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3250" windowHeight="13170"/>
  </bookViews>
  <sheets>
    <sheet name="Форма нозологии" sheetId="5" r:id="rId1"/>
    <sheet name="Списки (не редактирутся)" sheetId="4" r:id="rId2"/>
  </sheets>
  <externalReferences>
    <externalReference r:id="rId3"/>
  </externalReferences>
  <definedNames>
    <definedName name="_xlnm._FilterDatabase" localSheetId="1" hidden="1">'Списки (не редактирутся)'!$A$1:$G$540</definedName>
    <definedName name="_xlnm._FilterDatabase" localSheetId="0" hidden="1">'Форма нозологии'!$A$5:$AF$5</definedName>
  </definedNames>
  <calcPr calcId="162913"/>
</workbook>
</file>

<file path=xl/calcChain.xml><?xml version="1.0" encoding="utf-8"?>
<calcChain xmlns="http://schemas.openxmlformats.org/spreadsheetml/2006/main">
  <c r="L140" i="5" l="1"/>
  <c r="AF139" i="5"/>
  <c r="D139" i="5"/>
  <c r="AF138" i="5"/>
  <c r="D138" i="5"/>
  <c r="AE138" i="5" s="1"/>
  <c r="AF137" i="5"/>
  <c r="D137" i="5"/>
  <c r="AE137" i="5" s="1"/>
  <c r="AF136" i="5"/>
  <c r="D136" i="5"/>
  <c r="AE136" i="5" s="1"/>
  <c r="AF135" i="5"/>
  <c r="D135" i="5"/>
  <c r="AE135" i="5" s="1"/>
  <c r="AF134" i="5"/>
  <c r="AE134" i="5"/>
  <c r="AF133" i="5"/>
  <c r="D133" i="5"/>
  <c r="AE133" i="5" s="1"/>
  <c r="AF132" i="5"/>
  <c r="D132" i="5"/>
  <c r="AE132" i="5" s="1"/>
  <c r="AC131" i="5"/>
  <c r="AC140" i="5" s="1"/>
  <c r="AB131" i="5"/>
  <c r="AB140" i="5" s="1"/>
  <c r="AA131" i="5"/>
  <c r="AA140" i="5" s="1"/>
  <c r="Z131" i="5"/>
  <c r="Z140" i="5" s="1"/>
  <c r="Y131" i="5"/>
  <c r="Y140" i="5" s="1"/>
  <c r="X131" i="5"/>
  <c r="X140" i="5" s="1"/>
  <c r="W131" i="5"/>
  <c r="W140" i="5" s="1"/>
  <c r="V131" i="5"/>
  <c r="V140" i="5" s="1"/>
  <c r="U131" i="5"/>
  <c r="U140" i="5" s="1"/>
  <c r="T131" i="5"/>
  <c r="T140" i="5" s="1"/>
  <c r="S131" i="5"/>
  <c r="S140" i="5" s="1"/>
  <c r="R131" i="5"/>
  <c r="R140" i="5" s="1"/>
  <c r="Q131" i="5"/>
  <c r="Q140" i="5" s="1"/>
  <c r="P131" i="5"/>
  <c r="P140" i="5" s="1"/>
  <c r="O131" i="5"/>
  <c r="O140" i="5" s="1"/>
  <c r="N131" i="5"/>
  <c r="N140" i="5" s="1"/>
  <c r="M131" i="5"/>
  <c r="M140" i="5" s="1"/>
  <c r="K131" i="5"/>
  <c r="K140" i="5" s="1"/>
  <c r="J131" i="5"/>
  <c r="J140" i="5" s="1"/>
  <c r="I131" i="5"/>
  <c r="I140" i="5" s="1"/>
  <c r="H131" i="5"/>
  <c r="H140" i="5" s="1"/>
  <c r="G131" i="5"/>
  <c r="G140" i="5" s="1"/>
  <c r="F131" i="5"/>
  <c r="F140" i="5" s="1"/>
  <c r="E131" i="5"/>
  <c r="E140" i="5" s="1"/>
  <c r="AF130" i="5"/>
  <c r="AD130" i="5"/>
  <c r="D130" i="5"/>
  <c r="AE130" i="5" s="1"/>
  <c r="AF129" i="5"/>
  <c r="D129" i="5"/>
  <c r="AE129" i="5" s="1"/>
  <c r="AF128" i="5"/>
  <c r="D128" i="5"/>
  <c r="AE128" i="5" s="1"/>
  <c r="AF127" i="5"/>
  <c r="AE127" i="5"/>
  <c r="AD127" i="5"/>
  <c r="AF126" i="5"/>
  <c r="AE126" i="5"/>
  <c r="L125" i="5"/>
  <c r="AF124" i="5"/>
  <c r="D124" i="5"/>
  <c r="AF123" i="5"/>
  <c r="D123" i="5"/>
  <c r="AE123" i="5" s="1"/>
  <c r="AF122" i="5"/>
  <c r="D122" i="5"/>
  <c r="AE122" i="5" s="1"/>
  <c r="AF121" i="5"/>
  <c r="AE121" i="5"/>
  <c r="D121" i="5"/>
  <c r="AF120" i="5"/>
  <c r="D120" i="5"/>
  <c r="AE120" i="5" s="1"/>
  <c r="AF119" i="5"/>
  <c r="AE119" i="5"/>
  <c r="AF118" i="5"/>
  <c r="D118" i="5"/>
  <c r="AE118" i="5" s="1"/>
  <c r="AF117" i="5"/>
  <c r="D117" i="5"/>
  <c r="AE117" i="5" s="1"/>
  <c r="AC116" i="5"/>
  <c r="AC125" i="5" s="1"/>
  <c r="AB116" i="5"/>
  <c r="AB125" i="5" s="1"/>
  <c r="AA116" i="5"/>
  <c r="AA125" i="5" s="1"/>
  <c r="Z116" i="5"/>
  <c r="Z125" i="5" s="1"/>
  <c r="Y116" i="5"/>
  <c r="Y125" i="5" s="1"/>
  <c r="X116" i="5"/>
  <c r="X125" i="5" s="1"/>
  <c r="W116" i="5"/>
  <c r="W125" i="5" s="1"/>
  <c r="V116" i="5"/>
  <c r="V125" i="5" s="1"/>
  <c r="U116" i="5"/>
  <c r="U125" i="5" s="1"/>
  <c r="T116" i="5"/>
  <c r="T125" i="5" s="1"/>
  <c r="S116" i="5"/>
  <c r="S125" i="5" s="1"/>
  <c r="R116" i="5"/>
  <c r="R125" i="5" s="1"/>
  <c r="Q116" i="5"/>
  <c r="Q125" i="5" s="1"/>
  <c r="P116" i="5"/>
  <c r="P125" i="5" s="1"/>
  <c r="O116" i="5"/>
  <c r="O125" i="5" s="1"/>
  <c r="N116" i="5"/>
  <c r="N125" i="5" s="1"/>
  <c r="M116" i="5"/>
  <c r="M125" i="5" s="1"/>
  <c r="K116" i="5"/>
  <c r="K125" i="5" s="1"/>
  <c r="J116" i="5"/>
  <c r="J125" i="5" s="1"/>
  <c r="I116" i="5"/>
  <c r="I125" i="5" s="1"/>
  <c r="H116" i="5"/>
  <c r="H125" i="5" s="1"/>
  <c r="G116" i="5"/>
  <c r="G125" i="5" s="1"/>
  <c r="F116" i="5"/>
  <c r="F125" i="5" s="1"/>
  <c r="E116" i="5"/>
  <c r="E125" i="5" s="1"/>
  <c r="AF115" i="5"/>
  <c r="D115" i="5"/>
  <c r="AE115" i="5" s="1"/>
  <c r="AF114" i="5"/>
  <c r="D114" i="5"/>
  <c r="AE114" i="5" s="1"/>
  <c r="AF113" i="5"/>
  <c r="D113" i="5"/>
  <c r="AE113" i="5" s="1"/>
  <c r="AF112" i="5"/>
  <c r="AE112" i="5"/>
  <c r="AD112" i="5"/>
  <c r="AF111" i="5"/>
  <c r="AE111" i="5"/>
  <c r="AD113" i="5" l="1"/>
  <c r="AD128" i="5"/>
  <c r="AD115" i="5"/>
  <c r="AD129" i="5"/>
  <c r="AE139" i="5"/>
  <c r="D131" i="5"/>
  <c r="AF131" i="5"/>
  <c r="AD114" i="5"/>
  <c r="AE124" i="5"/>
  <c r="D116" i="5"/>
  <c r="AF116" i="5"/>
  <c r="AE104" i="5"/>
  <c r="D99" i="5"/>
  <c r="AD99" i="5" s="1"/>
  <c r="L110" i="5"/>
  <c r="AF109" i="5"/>
  <c r="D109" i="5"/>
  <c r="AF108" i="5"/>
  <c r="D108" i="5"/>
  <c r="AE108" i="5" s="1"/>
  <c r="AF107" i="5"/>
  <c r="D107" i="5"/>
  <c r="AE107" i="5" s="1"/>
  <c r="AF106" i="5"/>
  <c r="D106" i="5"/>
  <c r="AE106" i="5" s="1"/>
  <c r="AF105" i="5"/>
  <c r="D105" i="5"/>
  <c r="AE105" i="5" s="1"/>
  <c r="AF104" i="5"/>
  <c r="AF103" i="5"/>
  <c r="D103" i="5"/>
  <c r="AE103" i="5" s="1"/>
  <c r="AF102" i="5"/>
  <c r="D102" i="5"/>
  <c r="AE102" i="5" s="1"/>
  <c r="AC101" i="5"/>
  <c r="AC110" i="5" s="1"/>
  <c r="AB101" i="5"/>
  <c r="AB110" i="5" s="1"/>
  <c r="AA101" i="5"/>
  <c r="AA110" i="5" s="1"/>
  <c r="Z101" i="5"/>
  <c r="Z110" i="5" s="1"/>
  <c r="Y101" i="5"/>
  <c r="Y110" i="5" s="1"/>
  <c r="X101" i="5"/>
  <c r="X110" i="5" s="1"/>
  <c r="W101" i="5"/>
  <c r="W110" i="5" s="1"/>
  <c r="V101" i="5"/>
  <c r="V110" i="5" s="1"/>
  <c r="U101" i="5"/>
  <c r="U110" i="5" s="1"/>
  <c r="T101" i="5"/>
  <c r="T110" i="5" s="1"/>
  <c r="S101" i="5"/>
  <c r="S110" i="5" s="1"/>
  <c r="R101" i="5"/>
  <c r="R110" i="5" s="1"/>
  <c r="Q101" i="5"/>
  <c r="Q110" i="5" s="1"/>
  <c r="P101" i="5"/>
  <c r="P110" i="5" s="1"/>
  <c r="O101" i="5"/>
  <c r="O110" i="5" s="1"/>
  <c r="N101" i="5"/>
  <c r="N110" i="5" s="1"/>
  <c r="M101" i="5"/>
  <c r="M110" i="5" s="1"/>
  <c r="K101" i="5"/>
  <c r="K110" i="5" s="1"/>
  <c r="J101" i="5"/>
  <c r="J110" i="5" s="1"/>
  <c r="I101" i="5"/>
  <c r="I110" i="5" s="1"/>
  <c r="H101" i="5"/>
  <c r="H110" i="5" s="1"/>
  <c r="G101" i="5"/>
  <c r="G110" i="5" s="1"/>
  <c r="F101" i="5"/>
  <c r="F110" i="5" s="1"/>
  <c r="E101" i="5"/>
  <c r="E110" i="5" s="1"/>
  <c r="AF100" i="5"/>
  <c r="D100" i="5"/>
  <c r="AD100" i="5" s="1"/>
  <c r="AF99" i="5"/>
  <c r="AF98" i="5"/>
  <c r="D98" i="5"/>
  <c r="AD98" i="5" s="1"/>
  <c r="AF97" i="5"/>
  <c r="AE97" i="5"/>
  <c r="AD97" i="5"/>
  <c r="AF96" i="5"/>
  <c r="AE96" i="5"/>
  <c r="D140" i="5" l="1"/>
  <c r="AE131" i="5"/>
  <c r="AD139" i="5"/>
  <c r="D125" i="5"/>
  <c r="AE116" i="5"/>
  <c r="AD124" i="5"/>
  <c r="D101" i="5"/>
  <c r="AE101" i="5" s="1"/>
  <c r="AE98" i="5"/>
  <c r="AE99" i="5"/>
  <c r="AE100" i="5"/>
  <c r="AF101" i="5"/>
  <c r="AE109" i="5"/>
  <c r="D110" i="5"/>
  <c r="L95" i="5"/>
  <c r="AF94" i="5"/>
  <c r="D94" i="5"/>
  <c r="AF93" i="5"/>
  <c r="D93" i="5"/>
  <c r="AE93" i="5" s="1"/>
  <c r="AF92" i="5"/>
  <c r="D92" i="5"/>
  <c r="AE92" i="5" s="1"/>
  <c r="AF91" i="5"/>
  <c r="D91" i="5"/>
  <c r="AE91" i="5" s="1"/>
  <c r="AF90" i="5"/>
  <c r="D90" i="5"/>
  <c r="AE90" i="5" s="1"/>
  <c r="AF89" i="5"/>
  <c r="D89" i="5"/>
  <c r="AE89" i="5" s="1"/>
  <c r="AF88" i="5"/>
  <c r="D88" i="5"/>
  <c r="AE88" i="5" s="1"/>
  <c r="AF87" i="5"/>
  <c r="D87" i="5"/>
  <c r="AE87" i="5" s="1"/>
  <c r="AC86" i="5"/>
  <c r="AC95" i="5" s="1"/>
  <c r="AB86" i="5"/>
  <c r="AB95" i="5" s="1"/>
  <c r="AA86" i="5"/>
  <c r="AA95" i="5" s="1"/>
  <c r="Z86" i="5"/>
  <c r="Z95" i="5" s="1"/>
  <c r="Y86" i="5"/>
  <c r="Y95" i="5" s="1"/>
  <c r="X86" i="5"/>
  <c r="X95" i="5" s="1"/>
  <c r="W86" i="5"/>
  <c r="W95" i="5" s="1"/>
  <c r="V86" i="5"/>
  <c r="V95" i="5" s="1"/>
  <c r="U86" i="5"/>
  <c r="U95" i="5" s="1"/>
  <c r="T86" i="5"/>
  <c r="T95" i="5" s="1"/>
  <c r="S86" i="5"/>
  <c r="S95" i="5" s="1"/>
  <c r="R86" i="5"/>
  <c r="R95" i="5" s="1"/>
  <c r="Q86" i="5"/>
  <c r="Q95" i="5" s="1"/>
  <c r="P86" i="5"/>
  <c r="P95" i="5" s="1"/>
  <c r="O86" i="5"/>
  <c r="O95" i="5" s="1"/>
  <c r="N86" i="5"/>
  <c r="N95" i="5" s="1"/>
  <c r="M86" i="5"/>
  <c r="M95" i="5" s="1"/>
  <c r="K86" i="5"/>
  <c r="K95" i="5" s="1"/>
  <c r="J86" i="5"/>
  <c r="J95" i="5" s="1"/>
  <c r="I86" i="5"/>
  <c r="I95" i="5" s="1"/>
  <c r="H86" i="5"/>
  <c r="H95" i="5" s="1"/>
  <c r="G86" i="5"/>
  <c r="G95" i="5" s="1"/>
  <c r="F86" i="5"/>
  <c r="F95" i="5" s="1"/>
  <c r="E86" i="5"/>
  <c r="E95" i="5" s="1"/>
  <c r="AF85" i="5"/>
  <c r="D85" i="5"/>
  <c r="AD85" i="5" s="1"/>
  <c r="AF84" i="5"/>
  <c r="D84" i="5"/>
  <c r="AD84" i="5" s="1"/>
  <c r="AF83" i="5"/>
  <c r="D83" i="5"/>
  <c r="AD83" i="5" s="1"/>
  <c r="AF82" i="5"/>
  <c r="AE82" i="5"/>
  <c r="AD82" i="5"/>
  <c r="AF81" i="5"/>
  <c r="AE81" i="5"/>
  <c r="L80" i="5"/>
  <c r="AF79" i="5"/>
  <c r="D79" i="5"/>
  <c r="AE79" i="5" s="1"/>
  <c r="AF78" i="5"/>
  <c r="D78" i="5"/>
  <c r="AE78" i="5" s="1"/>
  <c r="AF77" i="5"/>
  <c r="D77" i="5"/>
  <c r="AE77" i="5" s="1"/>
  <c r="AF76" i="5"/>
  <c r="D76" i="5"/>
  <c r="AE76" i="5" s="1"/>
  <c r="AF75" i="5"/>
  <c r="D75" i="5"/>
  <c r="AE75" i="5" s="1"/>
  <c r="AF74" i="5"/>
  <c r="D74" i="5"/>
  <c r="AE74" i="5" s="1"/>
  <c r="AF73" i="5"/>
  <c r="D73" i="5"/>
  <c r="AE73" i="5" s="1"/>
  <c r="AF72" i="5"/>
  <c r="D72" i="5"/>
  <c r="AE72" i="5" s="1"/>
  <c r="AC71" i="5"/>
  <c r="AC80" i="5" s="1"/>
  <c r="AB71" i="5"/>
  <c r="AB80" i="5" s="1"/>
  <c r="AA71" i="5"/>
  <c r="AA80" i="5" s="1"/>
  <c r="Z71" i="5"/>
  <c r="Z80" i="5" s="1"/>
  <c r="Y71" i="5"/>
  <c r="Y80" i="5" s="1"/>
  <c r="X71" i="5"/>
  <c r="X80" i="5" s="1"/>
  <c r="W71" i="5"/>
  <c r="W80" i="5" s="1"/>
  <c r="V71" i="5"/>
  <c r="V80" i="5" s="1"/>
  <c r="U71" i="5"/>
  <c r="U80" i="5" s="1"/>
  <c r="T71" i="5"/>
  <c r="T80" i="5" s="1"/>
  <c r="S71" i="5"/>
  <c r="S80" i="5" s="1"/>
  <c r="R71" i="5"/>
  <c r="R80" i="5" s="1"/>
  <c r="Q71" i="5"/>
  <c r="Q80" i="5" s="1"/>
  <c r="P71" i="5"/>
  <c r="P80" i="5" s="1"/>
  <c r="O71" i="5"/>
  <c r="O80" i="5" s="1"/>
  <c r="N71" i="5"/>
  <c r="N80" i="5" s="1"/>
  <c r="M71" i="5"/>
  <c r="M80" i="5" s="1"/>
  <c r="K71" i="5"/>
  <c r="K80" i="5" s="1"/>
  <c r="J71" i="5"/>
  <c r="J80" i="5" s="1"/>
  <c r="I71" i="5"/>
  <c r="I80" i="5" s="1"/>
  <c r="H71" i="5"/>
  <c r="H80" i="5" s="1"/>
  <c r="G71" i="5"/>
  <c r="G80" i="5" s="1"/>
  <c r="F71" i="5"/>
  <c r="F80" i="5" s="1"/>
  <c r="E71" i="5"/>
  <c r="AF70" i="5"/>
  <c r="D70" i="5"/>
  <c r="AE70" i="5" s="1"/>
  <c r="AF69" i="5"/>
  <c r="D69" i="5"/>
  <c r="AE69" i="5" s="1"/>
  <c r="AF68" i="5"/>
  <c r="D68" i="5"/>
  <c r="AD68" i="5" s="1"/>
  <c r="AF67" i="5"/>
  <c r="AE67" i="5"/>
  <c r="AD67" i="5"/>
  <c r="AF66" i="5"/>
  <c r="AE66" i="5"/>
  <c r="L65" i="5"/>
  <c r="AF64" i="5"/>
  <c r="D64" i="5"/>
  <c r="AE64" i="5" s="1"/>
  <c r="AF63" i="5"/>
  <c r="D63" i="5"/>
  <c r="AE63" i="5" s="1"/>
  <c r="AF62" i="5"/>
  <c r="D62" i="5"/>
  <c r="AE62" i="5" s="1"/>
  <c r="AF61" i="5"/>
  <c r="D61" i="5"/>
  <c r="AE61" i="5" s="1"/>
  <c r="AF60" i="5"/>
  <c r="D60" i="5"/>
  <c r="AE60" i="5" s="1"/>
  <c r="AF59" i="5"/>
  <c r="D59" i="5"/>
  <c r="AE59" i="5" s="1"/>
  <c r="AF58" i="5"/>
  <c r="D58" i="5"/>
  <c r="AE58" i="5" s="1"/>
  <c r="AF57" i="5"/>
  <c r="D57" i="5"/>
  <c r="AE57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X65" i="5" s="1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O65" i="5" s="1"/>
  <c r="N56" i="5"/>
  <c r="N65" i="5" s="1"/>
  <c r="M56" i="5"/>
  <c r="M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AF55" i="5"/>
  <c r="D55" i="5"/>
  <c r="AE55" i="5" s="1"/>
  <c r="AF54" i="5"/>
  <c r="AD54" i="5"/>
  <c r="D54" i="5"/>
  <c r="AE54" i="5" s="1"/>
  <c r="AF53" i="5"/>
  <c r="D53" i="5"/>
  <c r="AD53" i="5" s="1"/>
  <c r="AF52" i="5"/>
  <c r="AE52" i="5"/>
  <c r="AD52" i="5"/>
  <c r="AF51" i="5"/>
  <c r="AE51" i="5"/>
  <c r="L50" i="5"/>
  <c r="AF49" i="5"/>
  <c r="D49" i="5"/>
  <c r="AF48" i="5"/>
  <c r="D48" i="5"/>
  <c r="AE48" i="5" s="1"/>
  <c r="AF47" i="5"/>
  <c r="D47" i="5"/>
  <c r="AE47" i="5" s="1"/>
  <c r="AF46" i="5"/>
  <c r="D46" i="5"/>
  <c r="AE46" i="5" s="1"/>
  <c r="AF45" i="5"/>
  <c r="D45" i="5"/>
  <c r="AE45" i="5" s="1"/>
  <c r="AF44" i="5"/>
  <c r="D44" i="5"/>
  <c r="AE44" i="5" s="1"/>
  <c r="AF43" i="5"/>
  <c r="D43" i="5"/>
  <c r="AE43" i="5" s="1"/>
  <c r="AF42" i="5"/>
  <c r="D42" i="5"/>
  <c r="AE42" i="5" s="1"/>
  <c r="AC41" i="5"/>
  <c r="AC50" i="5" s="1"/>
  <c r="AB41" i="5"/>
  <c r="AB50" i="5" s="1"/>
  <c r="AA41" i="5"/>
  <c r="AA50" i="5" s="1"/>
  <c r="Z41" i="5"/>
  <c r="Z50" i="5" s="1"/>
  <c r="Y41" i="5"/>
  <c r="Y50" i="5" s="1"/>
  <c r="X41" i="5"/>
  <c r="X50" i="5" s="1"/>
  <c r="W41" i="5"/>
  <c r="W50" i="5" s="1"/>
  <c r="V41" i="5"/>
  <c r="V50" i="5" s="1"/>
  <c r="U41" i="5"/>
  <c r="U50" i="5" s="1"/>
  <c r="T41" i="5"/>
  <c r="T50" i="5" s="1"/>
  <c r="S41" i="5"/>
  <c r="S50" i="5" s="1"/>
  <c r="R41" i="5"/>
  <c r="R50" i="5" s="1"/>
  <c r="Q41" i="5"/>
  <c r="Q50" i="5" s="1"/>
  <c r="P41" i="5"/>
  <c r="P50" i="5" s="1"/>
  <c r="O41" i="5"/>
  <c r="O50" i="5" s="1"/>
  <c r="N41" i="5"/>
  <c r="N50" i="5" s="1"/>
  <c r="M41" i="5"/>
  <c r="M50" i="5" s="1"/>
  <c r="K41" i="5"/>
  <c r="K50" i="5" s="1"/>
  <c r="J41" i="5"/>
  <c r="J50" i="5" s="1"/>
  <c r="I41" i="5"/>
  <c r="I50" i="5" s="1"/>
  <c r="H41" i="5"/>
  <c r="H50" i="5" s="1"/>
  <c r="G41" i="5"/>
  <c r="G50" i="5" s="1"/>
  <c r="F41" i="5"/>
  <c r="F50" i="5" s="1"/>
  <c r="E41" i="5"/>
  <c r="E50" i="5" s="1"/>
  <c r="AF40" i="5"/>
  <c r="D40" i="5"/>
  <c r="AD40" i="5" s="1"/>
  <c r="AF39" i="5"/>
  <c r="D39" i="5"/>
  <c r="AD39" i="5" s="1"/>
  <c r="AF38" i="5"/>
  <c r="D38" i="5"/>
  <c r="AD38" i="5" s="1"/>
  <c r="AF37" i="5"/>
  <c r="AE37" i="5"/>
  <c r="AD37" i="5"/>
  <c r="AF36" i="5"/>
  <c r="AE36" i="5"/>
  <c r="L35" i="5"/>
  <c r="AF34" i="5"/>
  <c r="D34" i="5"/>
  <c r="AF33" i="5"/>
  <c r="D33" i="5"/>
  <c r="AE33" i="5" s="1"/>
  <c r="AF32" i="5"/>
  <c r="D32" i="5"/>
  <c r="AE32" i="5" s="1"/>
  <c r="AF31" i="5"/>
  <c r="D31" i="5"/>
  <c r="AE31" i="5" s="1"/>
  <c r="AF30" i="5"/>
  <c r="D30" i="5"/>
  <c r="AE30" i="5" s="1"/>
  <c r="AF29" i="5"/>
  <c r="D29" i="5"/>
  <c r="AE29" i="5" s="1"/>
  <c r="AF28" i="5"/>
  <c r="D28" i="5"/>
  <c r="AE28" i="5" s="1"/>
  <c r="AF27" i="5"/>
  <c r="AE27" i="5"/>
  <c r="D27" i="5"/>
  <c r="AC26" i="5"/>
  <c r="AC35" i="5" s="1"/>
  <c r="AB26" i="5"/>
  <c r="AB35" i="5" s="1"/>
  <c r="AA26" i="5"/>
  <c r="AA35" i="5" s="1"/>
  <c r="Z26" i="5"/>
  <c r="Z35" i="5" s="1"/>
  <c r="Y26" i="5"/>
  <c r="Y35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N26" i="5"/>
  <c r="N35" i="5" s="1"/>
  <c r="M26" i="5"/>
  <c r="M35" i="5" s="1"/>
  <c r="K26" i="5"/>
  <c r="K35" i="5" s="1"/>
  <c r="J26" i="5"/>
  <c r="J35" i="5" s="1"/>
  <c r="I26" i="5"/>
  <c r="I35" i="5" s="1"/>
  <c r="H26" i="5"/>
  <c r="H35" i="5" s="1"/>
  <c r="G26" i="5"/>
  <c r="G35" i="5" s="1"/>
  <c r="F26" i="5"/>
  <c r="F35" i="5" s="1"/>
  <c r="E26" i="5"/>
  <c r="E35" i="5" s="1"/>
  <c r="D26" i="5"/>
  <c r="AE26" i="5" s="1"/>
  <c r="AF25" i="5"/>
  <c r="D25" i="5"/>
  <c r="AD25" i="5" s="1"/>
  <c r="AF24" i="5"/>
  <c r="D24" i="5"/>
  <c r="AD24" i="5" s="1"/>
  <c r="AF23" i="5"/>
  <c r="D23" i="5"/>
  <c r="AD23" i="5" s="1"/>
  <c r="AF22" i="5"/>
  <c r="AE22" i="5"/>
  <c r="AD22" i="5"/>
  <c r="AF21" i="5"/>
  <c r="AE21" i="5"/>
  <c r="D8" i="5"/>
  <c r="D9" i="5"/>
  <c r="D10" i="5"/>
  <c r="D12" i="5"/>
  <c r="D13" i="5"/>
  <c r="D14" i="5"/>
  <c r="D15" i="5"/>
  <c r="D16" i="5"/>
  <c r="D17" i="5"/>
  <c r="D18" i="5"/>
  <c r="D19" i="5"/>
  <c r="AD70" i="5" l="1"/>
  <c r="D86" i="5"/>
  <c r="AE86" i="5" s="1"/>
  <c r="AF71" i="5"/>
  <c r="AD34" i="5"/>
  <c r="D41" i="5"/>
  <c r="AE41" i="5" s="1"/>
  <c r="AD55" i="5"/>
  <c r="AF56" i="5"/>
  <c r="AD69" i="5"/>
  <c r="AD94" i="5"/>
  <c r="AD109" i="5"/>
  <c r="AE83" i="5"/>
  <c r="AE84" i="5"/>
  <c r="AE85" i="5"/>
  <c r="AF86" i="5"/>
  <c r="AE94" i="5"/>
  <c r="D95" i="5"/>
  <c r="D80" i="5"/>
  <c r="E80" i="5"/>
  <c r="AE68" i="5"/>
  <c r="D71" i="5"/>
  <c r="E65" i="5"/>
  <c r="AE53" i="5"/>
  <c r="D56" i="5"/>
  <c r="AE38" i="5"/>
  <c r="AE39" i="5"/>
  <c r="AE40" i="5"/>
  <c r="AF41" i="5"/>
  <c r="AE49" i="5"/>
  <c r="D50" i="5"/>
  <c r="AE23" i="5"/>
  <c r="AE24" i="5"/>
  <c r="AE25" i="5"/>
  <c r="AF26" i="5"/>
  <c r="AE34" i="5"/>
  <c r="D35" i="5"/>
  <c r="AF7" i="5"/>
  <c r="AF8" i="5"/>
  <c r="AF9" i="5"/>
  <c r="AF10" i="5"/>
  <c r="AF12" i="5"/>
  <c r="AF13" i="5"/>
  <c r="AF14" i="5"/>
  <c r="AF15" i="5"/>
  <c r="AF16" i="5"/>
  <c r="AF17" i="5"/>
  <c r="AF18" i="5"/>
  <c r="AF19" i="5"/>
  <c r="AF6" i="5"/>
  <c r="L20" i="5"/>
  <c r="AD49" i="5" l="1"/>
  <c r="AD79" i="5"/>
  <c r="AE71" i="5"/>
  <c r="AD64" i="5"/>
  <c r="AE56" i="5"/>
  <c r="D65" i="5"/>
  <c r="E11" i="5"/>
  <c r="W11" i="5"/>
  <c r="W20" i="5" s="1"/>
  <c r="X11" i="5"/>
  <c r="X20" i="5" s="1"/>
  <c r="Y11" i="5"/>
  <c r="Y20" i="5" s="1"/>
  <c r="Z11" i="5"/>
  <c r="Z20" i="5" s="1"/>
  <c r="AA11" i="5"/>
  <c r="AA20" i="5" s="1"/>
  <c r="F11" i="5"/>
  <c r="F20" i="5" s="1"/>
  <c r="G11" i="5"/>
  <c r="G20" i="5" s="1"/>
  <c r="AE15" i="5" l="1"/>
  <c r="AE14" i="5"/>
  <c r="AE13" i="5"/>
  <c r="AE12" i="5"/>
  <c r="AE6" i="5"/>
  <c r="AE18" i="5"/>
  <c r="AD10" i="5"/>
  <c r="AE10" i="5"/>
  <c r="E20" i="5"/>
  <c r="AE16" i="5"/>
  <c r="AD9" i="5"/>
  <c r="AE9" i="5"/>
  <c r="AE19" i="5"/>
  <c r="AD8" i="5"/>
  <c r="AE8" i="5"/>
  <c r="AE17" i="5"/>
  <c r="AE7" i="5"/>
  <c r="AD7" i="5"/>
  <c r="H11" i="5"/>
  <c r="H20" i="5" s="1"/>
  <c r="I11" i="5"/>
  <c r="I20" i="5" s="1"/>
  <c r="J11" i="5"/>
  <c r="J20" i="5" s="1"/>
  <c r="K11" i="5"/>
  <c r="K20" i="5" s="1"/>
  <c r="M11" i="5"/>
  <c r="M20" i="5" s="1"/>
  <c r="N11" i="5"/>
  <c r="N20" i="5" s="1"/>
  <c r="O11" i="5"/>
  <c r="O20" i="5" s="1"/>
  <c r="P11" i="5"/>
  <c r="P20" i="5" s="1"/>
  <c r="Q11" i="5"/>
  <c r="Q20" i="5" s="1"/>
  <c r="R11" i="5"/>
  <c r="R20" i="5" s="1"/>
  <c r="S11" i="5"/>
  <c r="S20" i="5" s="1"/>
  <c r="T11" i="5"/>
  <c r="T20" i="5" s="1"/>
  <c r="U11" i="5"/>
  <c r="U20" i="5" s="1"/>
  <c r="V11" i="5"/>
  <c r="V20" i="5" s="1"/>
  <c r="AB11" i="5"/>
  <c r="AB20" i="5" s="1"/>
  <c r="AC11" i="5"/>
  <c r="AC20" i="5" s="1"/>
  <c r="D11" i="5" l="1"/>
  <c r="AF11" i="5"/>
  <c r="D20" i="5"/>
  <c r="AE11" i="5" l="1"/>
  <c r="AD19" i="5"/>
</calcChain>
</file>

<file path=xl/sharedStrings.xml><?xml version="1.0" encoding="utf-8"?>
<sst xmlns="http://schemas.openxmlformats.org/spreadsheetml/2006/main" count="1790" uniqueCount="855">
  <si>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</si>
  <si>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</si>
  <si>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</si>
  <si>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</si>
  <si>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</si>
  <si>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</si>
  <si>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</si>
  <si>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</si>
  <si>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</si>
  <si>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</si>
  <si>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</si>
  <si>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</si>
  <si>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</si>
  <si>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</si>
  <si>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</si>
  <si>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</si>
  <si>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</si>
  <si>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</si>
  <si>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</si>
  <si>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</si>
  <si>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</si>
  <si>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</si>
  <si>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</si>
  <si>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</si>
  <si>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</si>
  <si>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</si>
  <si>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</si>
  <si>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</si>
  <si>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</si>
  <si>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</si>
  <si>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</si>
  <si>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</si>
  <si>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</si>
  <si>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</si>
  <si>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</si>
  <si>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</si>
  <si>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</si>
  <si>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</si>
  <si>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</si>
  <si>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</si>
  <si>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</si>
  <si>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</si>
  <si>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</si>
  <si>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</si>
  <si>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</si>
  <si>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</si>
  <si>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</si>
  <si>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</si>
  <si>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</si>
  <si>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</si>
  <si>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</si>
  <si>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</si>
  <si>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</si>
  <si>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</si>
  <si>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</si>
  <si>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</si>
  <si>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</si>
  <si>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</si>
  <si>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</si>
  <si>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</si>
  <si>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</si>
  <si>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</si>
  <si>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</si>
  <si>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</si>
  <si>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</si>
  <si>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</si>
  <si>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</si>
  <si>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</si>
  <si>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</si>
  <si>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</si>
  <si>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</si>
  <si>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</si>
  <si>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</si>
  <si>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</si>
  <si>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</si>
  <si>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</si>
  <si>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</si>
  <si>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</si>
  <si>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</si>
  <si>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</si>
  <si>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</si>
  <si>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</si>
  <si>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</si>
  <si>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</si>
  <si>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</si>
  <si>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</si>
  <si>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</si>
  <si>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</si>
  <si>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</si>
  <si>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</si>
  <si>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</si>
  <si>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</si>
  <si>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</si>
  <si>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Проходят службу в армии по призыву</t>
  </si>
  <si>
    <t xml:space="preserve">Находятся под следствием, отбывают наказание </t>
  </si>
  <si>
    <t>Смерть, тяжелое состояние здоровья</t>
  </si>
  <si>
    <t>будут самозанятыми</t>
  </si>
  <si>
    <t>Прочее, редкие жизненные обстоятельства</t>
  </si>
  <si>
    <t>будут продолжать обучение</t>
  </si>
  <si>
    <t>будут призваны в армию</t>
  </si>
  <si>
    <t>будут осуществлять предприни-мательскую деятельность</t>
  </si>
  <si>
    <t xml:space="preserve">Индиви-дуальные предприни-матели 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</si>
  <si>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</si>
  <si>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</si>
  <si>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</si>
  <si>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</si>
  <si>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</si>
  <si>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</si>
  <si>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</si>
  <si>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</si>
  <si>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</si>
  <si>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</si>
  <si>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</si>
  <si>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</si>
  <si>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</si>
  <si>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</si>
  <si>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</si>
  <si>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</si>
  <si>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</si>
  <si>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</si>
  <si>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</si>
  <si>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</si>
  <si>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</si>
  <si>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</si>
  <si>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</si>
  <si>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</si>
  <si>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</si>
  <si>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</si>
  <si>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</si>
  <si>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</si>
  <si>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</si>
  <si>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</si>
  <si>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</si>
  <si>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</si>
  <si>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</si>
  <si>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</si>
  <si>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</si>
  <si>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</si>
  <si>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</si>
  <si>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</si>
  <si>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</si>
  <si>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</si>
  <si>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</si>
  <si>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</si>
  <si>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</si>
  <si>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</si>
  <si>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</si>
  <si>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</si>
  <si>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</si>
  <si>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</si>
  <si>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</si>
  <si>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</si>
  <si>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</si>
  <si>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</si>
  <si>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</si>
  <si>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</si>
  <si>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</si>
  <si>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</si>
  <si>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</si>
  <si>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</si>
  <si>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</si>
  <si>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</si>
  <si>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</si>
  <si>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</si>
  <si>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</si>
  <si>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</si>
  <si>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</si>
  <si>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</si>
  <si>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</si>
  <si>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</si>
  <si>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</si>
  <si>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</si>
  <si>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</si>
  <si>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</si>
  <si>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</si>
  <si>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</si>
  <si>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</si>
  <si>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</si>
  <si>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</si>
  <si>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</si>
  <si>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</si>
  <si>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</si>
  <si>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</si>
  <si>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</si>
  <si>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</si>
  <si>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</si>
  <si>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</si>
  <si>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</si>
  <si>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</si>
  <si>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</si>
  <si>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</si>
  <si>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</si>
  <si>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</si>
  <si>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</si>
  <si>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</si>
  <si>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</si>
  <si>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</si>
  <si>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</si>
  <si>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</si>
  <si>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</si>
  <si>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</si>
  <si>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</si>
  <si>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</si>
  <si>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</si>
  <si>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</si>
  <si>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</si>
  <si>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</si>
  <si>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</si>
  <si>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</si>
  <si>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</si>
  <si>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</si>
  <si>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</si>
  <si>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</si>
  <si>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</si>
  <si>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</si>
  <si>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</si>
  <si>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</si>
  <si>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</si>
  <si>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</si>
  <si>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</si>
  <si>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</si>
  <si>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</si>
  <si>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</si>
  <si>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</si>
  <si>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</si>
  <si>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</si>
  <si>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</si>
  <si>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</si>
  <si>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</si>
  <si>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</si>
  <si>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</si>
  <si>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</si>
  <si>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</si>
  <si>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</si>
  <si>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</si>
  <si>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</si>
  <si>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</si>
  <si>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</si>
  <si>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</si>
  <si>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</si>
  <si>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</si>
  <si>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</si>
  <si>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</si>
  <si>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</si>
  <si>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</si>
  <si>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</si>
  <si>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</si>
  <si>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</si>
  <si>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</si>
  <si>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</si>
  <si>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</si>
  <si>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</si>
  <si>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</si>
  <si>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</si>
  <si>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</si>
  <si>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</si>
  <si>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</si>
  <si>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</si>
  <si>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</si>
  <si>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</si>
  <si>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</si>
  <si>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</si>
  <si>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</si>
  <si>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</si>
  <si>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</si>
  <si>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</si>
  <si>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</si>
  <si>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</si>
  <si>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</si>
  <si>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</si>
  <si>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</si>
  <si>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</si>
  <si>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</si>
  <si>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</si>
  <si>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</si>
  <si>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</si>
  <si>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</si>
  <si>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</si>
  <si>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</si>
  <si>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</si>
  <si>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</si>
  <si>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</si>
  <si>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</si>
  <si>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</si>
  <si>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</si>
  <si>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</si>
  <si>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</si>
  <si>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</si>
  <si>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</si>
  <si>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</si>
  <si>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</si>
  <si>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</si>
  <si>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</si>
  <si>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</si>
  <si>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</si>
  <si>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</si>
  <si>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</si>
  <si>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</si>
  <si>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</si>
  <si>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</si>
  <si>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</si>
  <si>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</si>
  <si>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</si>
  <si>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</si>
  <si>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</si>
  <si>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</si>
  <si>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</si>
  <si>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</si>
  <si>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</si>
  <si>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</si>
  <si>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</si>
  <si>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</si>
  <si>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</si>
  <si>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</si>
  <si>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</si>
  <si>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</si>
  <si>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</si>
  <si>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</si>
  <si>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</si>
  <si>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</si>
  <si>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</si>
  <si>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</si>
  <si>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</si>
  <si>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</si>
  <si>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</si>
  <si>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</si>
  <si>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</si>
  <si>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</si>
  <si>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</si>
  <si>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</si>
  <si>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</si>
  <si>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</si>
  <si>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</si>
  <si>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</si>
  <si>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</si>
  <si>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</si>
  <si>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</si>
  <si>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</si>
  <si>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</si>
  <si>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</si>
  <si>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</si>
  <si>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</si>
  <si>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</si>
  <si>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</si>
  <si>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</si>
  <si>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</si>
  <si>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</si>
  <si>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</si>
  <si>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</si>
  <si>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</si>
  <si>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</si>
  <si>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</si>
  <si>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</si>
  <si>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</si>
  <si>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</si>
  <si>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</si>
  <si>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</si>
  <si>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</si>
  <si>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</si>
  <si>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</si>
  <si>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</si>
  <si>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</si>
  <si>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</si>
  <si>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</si>
  <si>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</si>
  <si>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</si>
  <si>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</si>
  <si>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</si>
  <si>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</si>
  <si>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</si>
  <si>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</si>
  <si>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</si>
  <si>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</si>
  <si>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</si>
  <si>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</si>
  <si>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</si>
  <si>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</si>
  <si>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</si>
  <si>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</si>
  <si>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</si>
  <si>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</si>
  <si>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</si>
  <si>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</si>
  <si>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</si>
  <si>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</si>
  <si>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</si>
  <si>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</si>
  <si>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</si>
  <si>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</si>
  <si>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</si>
  <si>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</si>
  <si>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</si>
  <si>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</si>
  <si>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</si>
  <si>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</si>
  <si>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</si>
  <si>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</si>
  <si>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</si>
  <si>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</si>
  <si>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</si>
  <si>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</si>
  <si>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</si>
  <si>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</si>
  <si>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</si>
  <si>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</si>
  <si>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</si>
  <si>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</si>
  <si>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</si>
  <si>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</si>
  <si>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</si>
  <si>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</si>
  <si>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</si>
  <si>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</si>
  <si>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</si>
  <si>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</si>
  <si>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</si>
  <si>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</si>
  <si>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</si>
  <si>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</si>
  <si>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</si>
  <si>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</si>
  <si>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</si>
  <si>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</si>
  <si>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</si>
  <si>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</si>
  <si>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</si>
  <si>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</si>
  <si>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</si>
  <si>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</si>
  <si>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</si>
  <si>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</si>
  <si>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</si>
  <si>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</si>
  <si>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</si>
  <si>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</si>
  <si>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</si>
  <si>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</si>
  <si>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</si>
  <si>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</si>
  <si>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</si>
  <si>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</si>
  <si>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</si>
  <si>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</si>
  <si>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</si>
  <si>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</si>
  <si>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</si>
  <si>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</si>
  <si>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</si>
  <si>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</si>
  <si>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</si>
  <si>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</si>
  <si>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</si>
  <si>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</si>
  <si>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</si>
  <si>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</si>
  <si>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</si>
  <si>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</si>
  <si>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</si>
  <si>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</si>
  <si>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</si>
  <si>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</si>
  <si>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</si>
  <si>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</si>
  <si>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</si>
  <si>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</si>
  <si>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</si>
  <si>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</si>
  <si>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</si>
  <si>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</si>
  <si>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</si>
  <si>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</si>
  <si>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</si>
  <si>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</si>
  <si>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</si>
  <si>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</si>
  <si>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</si>
  <si>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</si>
  <si>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</si>
  <si>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</si>
  <si>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</si>
  <si>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</si>
  <si>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</si>
  <si>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</si>
  <si>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</si>
  <si>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</si>
  <si>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</si>
  <si>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</si>
  <si>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</si>
  <si>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</si>
  <si>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</si>
  <si>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</si>
  <si>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</si>
  <si>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</si>
  <si>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</si>
  <si>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</si>
  <si>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</si>
  <si>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</si>
  <si>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</si>
  <si>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</si>
  <si>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</si>
  <si>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</si>
  <si>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</si>
  <si>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</si>
  <si>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</si>
  <si>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</si>
  <si>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</si>
  <si>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</si>
  <si>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</si>
  <si>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</si>
  <si>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</si>
  <si>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</si>
  <si>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</si>
  <si>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</si>
  <si>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</si>
  <si>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</si>
  <si>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</si>
  <si>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</si>
  <si>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</si>
  <si>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</si>
  <si>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</si>
  <si>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</si>
  <si>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</si>
  <si>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</si>
  <si>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</si>
  <si>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</si>
  <si>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</si>
  <si>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</si>
  <si>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</si>
  <si>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</si>
  <si>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</si>
  <si>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</si>
  <si>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</si>
  <si>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</si>
  <si>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</si>
  <si>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</si>
  <si>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</si>
  <si>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</si>
  <si>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</si>
  <si>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</si>
  <si>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</si>
  <si>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</si>
  <si>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</si>
  <si>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</si>
  <si>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</si>
  <si>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</si>
  <si>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</si>
  <si>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</si>
  <si>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</si>
  <si>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</si>
  <si>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</si>
  <si>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</si>
  <si>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</si>
  <si>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</si>
  <si>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</si>
  <si>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</si>
  <si>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</si>
  <si>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</si>
  <si>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</si>
  <si>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</si>
  <si>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</si>
  <si>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</si>
  <si>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</si>
  <si>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</si>
  <si>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</si>
  <si>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</si>
  <si>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</si>
  <si>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</si>
  <si>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</si>
  <si>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</si>
  <si>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</si>
  <si>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</si>
  <si>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</si>
  <si>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</si>
  <si>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</si>
  <si>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</si>
  <si>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</si>
  <si>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</si>
  <si>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</si>
  <si>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</si>
  <si>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</si>
  <si>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</si>
  <si>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</si>
  <si>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</si>
  <si>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</si>
  <si>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</si>
  <si>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</si>
  <si>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</si>
  <si>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</si>
  <si>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</si>
  <si>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</si>
  <si>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</si>
  <si>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</si>
  <si>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</si>
  <si>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</si>
  <si>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</si>
  <si>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</si>
  <si>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</si>
  <si>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</si>
  <si>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</si>
  <si>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</si>
  <si>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</si>
  <si>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</si>
  <si>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</si>
  <si>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</si>
  <si>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</si>
  <si>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</si>
  <si>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</si>
  <si>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</si>
  <si>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</si>
  <si>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</si>
  <si>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</si>
  <si>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</si>
  <si>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</si>
  <si>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</si>
  <si>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</si>
  <si>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</si>
  <si>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</si>
  <si>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</si>
  <si>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</si>
  <si>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</si>
  <si>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</si>
  <si>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</si>
  <si>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Кабардино-Балкарская Республика</t>
  </si>
  <si>
    <t>Приморский край</t>
  </si>
  <si>
    <t>Удмуртская Республика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</si>
  <si>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</si>
  <si>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</si>
  <si>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</si>
  <si>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</si>
  <si>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</si>
  <si>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</si>
  <si>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</si>
  <si>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</si>
  <si>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</si>
  <si>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</si>
  <si>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</si>
  <si>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</si>
  <si>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</si>
  <si>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</si>
  <si>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</si>
  <si>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</si>
  <si>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</si>
  <si>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</si>
  <si>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</si>
  <si>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</si>
  <si>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</si>
  <si>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</si>
  <si>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</si>
  <si>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</si>
  <si>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</si>
  <si>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</si>
  <si>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</si>
  <si>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</si>
  <si>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</si>
  <si>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</si>
  <si>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</si>
  <si>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</si>
  <si>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</si>
  <si>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</si>
  <si>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</si>
  <si>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</si>
  <si>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</si>
  <si>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</si>
  <si>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</si>
  <si>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</si>
  <si>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</si>
  <si>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</si>
  <si>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</si>
  <si>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</si>
  <si>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</si>
  <si>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</si>
  <si>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</si>
  <si>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</si>
  <si>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</si>
  <si>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</si>
  <si>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</si>
  <si>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</si>
  <si>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</si>
  <si>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</si>
  <si>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</si>
  <si>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</si>
  <si>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</si>
  <si>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</si>
  <si>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</si>
  <si>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</si>
  <si>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</si>
  <si>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</si>
  <si>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</si>
  <si>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</si>
  <si>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</si>
  <si>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</si>
  <si>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</si>
  <si>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</si>
  <si>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</si>
  <si>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Ухаживают за больными родственниками (иные семейные обстоятельства)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</si>
  <si>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</si>
  <si>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</si>
  <si>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09.02.09 Веб-разработка</t>
  </si>
  <si>
    <t>09.02.10 Разработка компьютерных игр, дополненной и виртуальной реальности</t>
  </si>
  <si>
    <t>10.02.02 Информационная безопасность телекоммуникационных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</si>
  <si>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</si>
  <si>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 и приборов</t>
  </si>
  <si>
    <t>11.01.14 Оператор автоматической линии сборки радиоэлектронной аппаратуры и приборов</t>
  </si>
  <si>
    <t>11.02.19 Квантовые коммуникации</t>
  </si>
  <si>
    <t>12.02.04 Электромеханические приборные устройства</t>
  </si>
  <si>
    <t>13.01.02 Машинист паровых турбин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</si>
  <si>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</si>
  <si>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</si>
  <si>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13.02.07 Электроснабжение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</si>
  <si>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</si>
  <si>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</si>
  <si>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</si>
  <si>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</si>
  <si>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</si>
  <si>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15.01.13 Монтажник-наладчик технологического оборудования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</si>
  <si>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</si>
  <si>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</si>
  <si>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</si>
  <si>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</si>
  <si>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</si>
  <si>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</si>
  <si>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</si>
  <si>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</si>
  <si>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</si>
  <si>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</si>
  <si>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</si>
  <si>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</si>
  <si>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</si>
  <si>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</si>
  <si>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</si>
  <si>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</si>
  <si>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</si>
  <si>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</si>
  <si>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</si>
  <si>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21.01.03 Бурильщик эксплуатационных  и разведочных скважин</t>
  </si>
  <si>
    <t>21.01.07 Бурильщик морского бурения скважин</t>
  </si>
  <si>
    <t>21.01.17 Мастер по обслуживанию магистральных трубопроводов</t>
  </si>
  <si>
    <t>22.01.11 Оператор металлургического производства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</si>
  <si>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</si>
  <si>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</si>
  <si>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</si>
  <si>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</si>
  <si>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</si>
  <si>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</si>
  <si>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</si>
  <si>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</si>
  <si>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</si>
  <si>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26.01.13 Водолаз</t>
  </si>
  <si>
    <t>27.01.01 Контролер измерительных приборов</t>
  </si>
  <si>
    <t>29.01.01 Скорняк</t>
  </si>
  <si>
    <t>29.01.03 Сборщик обуви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</si>
  <si>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</si>
  <si>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</si>
  <si>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</si>
  <si>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29.01.28 Мастер по обработке алмазов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</si>
  <si>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</si>
  <si>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</si>
  <si>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</si>
  <si>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</si>
  <si>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</si>
  <si>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</si>
  <si>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29.02.11 Полиграфическое производство</t>
  </si>
  <si>
    <t>31.01.01 Медицинский администратор</t>
  </si>
  <si>
    <t>31.02.07 Стоматологическое дело</t>
  </si>
  <si>
    <t>35.01.05 Контролер качества материалов и продукции деревообрабатывающего производства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</si>
  <si>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</si>
  <si>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</si>
  <si>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</si>
  <si>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</si>
  <si>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</si>
  <si>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</si>
  <si>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</si>
  <si>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36.01.05 Лаборант в области ветеринарии</t>
  </si>
  <si>
    <t>36.01.06 Мастер оленеводства</t>
  </si>
  <si>
    <t>36.02.04 Охотоведение и звероводство</t>
  </si>
  <si>
    <t>36.02.05 Кинология</t>
  </si>
  <si>
    <t>38.01.02 Продавец</t>
  </si>
  <si>
    <t>43.01.03 Бортпроводник судовой</t>
  </si>
  <si>
    <t>43.01.11 Мастер флористического сервиса</t>
  </si>
  <si>
    <t>46.02.02 Обеспечение технологического сопровождения цифровой трансформации документированных сфер деятельности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</si>
  <si>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</si>
  <si>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</si>
  <si>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Наименование показателей 
(категория выпускников)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</si>
  <si>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</si>
  <si>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</si>
  <si>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</si>
  <si>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</si>
  <si>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</si>
  <si>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</si>
  <si>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</si>
  <si>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</si>
  <si>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</si>
  <si>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</si>
  <si>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</si>
  <si>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</si>
  <si>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</si>
  <si>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</si>
  <si>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</si>
  <si>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</si>
  <si>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</si>
  <si>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</si>
  <si>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</si>
  <si>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15. Проверка (строка не редактируется) - для специальностей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</si>
  <si>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</si>
  <si>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</si>
  <si>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</si>
  <si>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</si>
  <si>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</si>
  <si>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</si>
  <si>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</si>
  <si>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Распределение выпускников по каналам занятости и иным видам деятельности, чел. (каждый выпускник учитывается один раз)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</si>
  <si>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</si>
  <si>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</si>
  <si>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  <family val="1"/>
        <charset val="204"/>
      </rPr>
      <t xml:space="preserve">
</t>
    </r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</si>
  <si>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</si>
  <si>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(значения в графах "из них" не должны превыштать значения, из которых происходят)</t>
    </r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</si>
  <si>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</si>
  <si>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</si>
  <si>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</si>
  <si>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</si>
  <si>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</si>
  <si>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</si>
  <si>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</si>
  <si>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</si>
  <si>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</si>
  <si>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</si>
  <si>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</si>
  <si>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</si>
  <si>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</si>
  <si>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</si>
  <si>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</si>
  <si>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</si>
  <si>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</si>
  <si>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</si>
  <si>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</si>
  <si>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</si>
  <si>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</si>
  <si>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</si>
  <si>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</si>
  <si>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</si>
  <si>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</si>
  <si>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</si>
  <si>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</si>
  <si>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</si>
  <si>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</si>
  <si>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</si>
  <si>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</si>
  <si>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</si>
  <si>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r>
      <t xml:space="preserve">Суммарный выпуск
(человек)
</t>
    </r>
    <r>
      <rPr>
        <b/>
        <i/>
        <sz val="12"/>
        <color theme="1"/>
        <rFont val="Times New Roman"/>
        <family val="1"/>
        <charset val="204"/>
      </rPr>
      <t>автосумма граф с 05 по 29 
(кроме граф "из них" 06, 07, 22, 24, 25)</t>
    </r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</si>
  <si>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(кроме переезда в иные регионы)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</si>
  <si>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</si>
  <si>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t>из них (из графы 22): продолжат обучение</t>
  </si>
  <si>
    <t>из них (из графы 22): будут трудоустроены по полученной профессии, специальности</t>
  </si>
  <si>
    <t>09.02.06. Сетевое и системное администрирование</t>
  </si>
  <si>
    <t>32.02.01 Экономика и бухгалтерский учет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</si>
</sst>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vertical="top" wrapText="1"/>
    </xf>
    <xf numFmtId="0" fontId="12" fillId="3" borderId="1" xfId="1" applyFont="1" applyFill="1" applyBorder="1" applyAlignment="1">
      <alignment vertical="top" wrapText="1"/>
    </xf>
    <xf numFmtId="1" fontId="7" fillId="0" borderId="1" xfId="1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top"/>
    </xf>
    <xf numFmtId="49" fontId="11" fillId="0" borderId="0" xfId="0" applyNumberFormat="1" applyFont="1"/>
    <xf numFmtId="0" fontId="11" fillId="0" borderId="0" xfId="0" applyFont="1"/>
    <xf numFmtId="49" fontId="11" fillId="2" borderId="0" xfId="2" applyNumberFormat="1" applyFont="1" applyFill="1" applyAlignment="1">
      <alignment horizontal="center" vertical="top"/>
    </xf>
    <xf numFmtId="0" fontId="11" fillId="2" borderId="0" xfId="2" applyFont="1" applyFill="1" applyAlignment="1">
      <alignment horizontal="left" vertical="top"/>
    </xf>
    <xf numFmtId="0" fontId="11" fillId="2" borderId="0" xfId="2" applyFont="1" applyFill="1" applyAlignment="1">
      <alignment vertical="top"/>
    </xf>
    <xf numFmtId="49" fontId="11" fillId="0" borderId="0" xfId="2" applyNumberFormat="1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/>
    </xf>
    <xf numFmtId="0" fontId="11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21" fillId="0" borderId="9" xfId="5" applyFont="1" applyBorder="1" applyAlignment="1">
      <alignment horizontal="center" vertical="top" wrapText="1"/>
    </xf>
    <xf numFmtId="0" fontId="19" fillId="0" borderId="9" xfId="0" applyFont="1" applyBorder="1" applyAlignment="1">
      <alignment vertical="top" wrapText="1"/>
    </xf>
    <xf numFmtId="0" fontId="7" fillId="0" borderId="9" xfId="5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6" fillId="0" borderId="9" xfId="5" applyFont="1" applyBorder="1" applyAlignment="1">
      <alignment horizontal="center" vertical="top" wrapText="1"/>
    </xf>
    <xf numFmtId="0" fontId="22" fillId="0" borderId="9" xfId="0" applyFont="1" applyBorder="1" applyAlignment="1">
      <alignment vertical="top" wrapText="1"/>
    </xf>
    <xf numFmtId="0" fontId="6" fillId="0" borderId="9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0" xfId="1" applyFont="1" applyBorder="1" applyAlignment="1">
      <alignment vertical="top" wrapText="1"/>
    </xf>
    <xf numFmtId="49" fontId="7" fillId="5" borderId="1" xfId="1" applyNumberFormat="1" applyFont="1" applyFill="1" applyBorder="1" applyAlignment="1">
      <alignment horizontal="center" vertical="top" wrapText="1"/>
    </xf>
    <xf numFmtId="49" fontId="7" fillId="5" borderId="1" xfId="1" applyNumberFormat="1" applyFont="1" applyFill="1" applyBorder="1" applyAlignment="1">
      <alignment horizontal="center" vertical="top"/>
    </xf>
    <xf numFmtId="0" fontId="6" fillId="5" borderId="0" xfId="1" applyFont="1" applyFill="1"/>
    <xf numFmtId="1" fontId="7" fillId="5" borderId="1" xfId="1" applyNumberFormat="1" applyFont="1" applyFill="1" applyBorder="1" applyAlignment="1">
      <alignment horizontal="center" vertical="center"/>
    </xf>
    <xf numFmtId="1" fontId="7" fillId="5" borderId="1" xfId="1" applyNumberFormat="1" applyFont="1" applyFill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5"/>
    <cellStyle name="Обычный 2 5 2" xfId="3"/>
    <cellStyle name="Обычный 2 5 2 2" xfId="7"/>
    <cellStyle name="Обычный 2 8 2" xfId="2"/>
    <cellStyle name="Обычный 2 8 2 2" xfId="6"/>
    <cellStyle name="Обычный 3" xfId="4"/>
    <cellStyle name="Обычный 3 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8;&#1091;&#1076;&#1086;&#1091;&#1089;&#1090;&#1088;&#1086;&#1081;&#1089;&#1090;&#1074;&#1086;,%20&#1076;&#1086;&#1082;&#1091;&#1084;&#1077;&#1085;&#1090;&#1099;/&#1062;&#1057;&#1058;&#1042;%202023-2024/!!!%20&#1052;&#1086;&#1085;&#1080;&#1090;&#1086;&#1088;&#1080;&#1085;&#1075;%20&#1085;&#1072;%2007.05.24/2023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(не редактирутся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0"/>
  <sheetViews>
    <sheetView tabSelected="1" zoomScale="66" zoomScaleNormal="66" workbookViewId="0">
      <selection activeCell="N6" sqref="N6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41.5703125" style="1" customWidth="1"/>
    <col min="4" max="4" width="18.85546875" style="1" customWidth="1"/>
    <col min="5" max="7" width="21.85546875" style="1" customWidth="1"/>
    <col min="8" max="8" width="13.28515625" style="1" customWidth="1"/>
    <col min="9" max="9" width="16.7109375" style="1" customWidth="1"/>
    <col min="10" max="10" width="14.42578125" style="1" customWidth="1"/>
    <col min="11" max="11" width="31.42578125" style="1" customWidth="1"/>
    <col min="12" max="13" width="22" style="1" customWidth="1"/>
    <col min="14" max="14" width="18.28515625" style="1" customWidth="1"/>
    <col min="15" max="15" width="21" style="1" customWidth="1"/>
    <col min="16" max="16" width="25" style="1" customWidth="1"/>
    <col min="17" max="17" width="21.5703125" style="1" customWidth="1"/>
    <col min="18" max="18" width="13.7109375" style="1" customWidth="1"/>
    <col min="19" max="19" width="16.85546875" style="1" customWidth="1"/>
    <col min="20" max="20" width="15.7109375" style="1" customWidth="1"/>
    <col min="21" max="21" width="17.5703125" style="1" customWidth="1"/>
    <col min="22" max="22" width="18.140625" style="1" customWidth="1"/>
    <col min="23" max="24" width="16.42578125" style="1" customWidth="1"/>
    <col min="25" max="25" width="16" style="1" customWidth="1"/>
    <col min="26" max="26" width="16.140625" style="1" customWidth="1"/>
    <col min="27" max="27" width="13.140625" style="1" customWidth="1"/>
    <col min="28" max="28" width="36.7109375" style="1" customWidth="1"/>
    <col min="29" max="29" width="15.28515625" style="1" customWidth="1"/>
    <col min="30" max="30" width="36.140625" style="1" customWidth="1"/>
    <col min="31" max="31" width="30.85546875" style="1" customWidth="1"/>
    <col min="32" max="32" width="31.85546875" style="1" customWidth="1"/>
    <col min="33" max="16384" width="9.140625" style="1"/>
  </cols>
  <sheetData>
    <row r="1" spans="1:32" ht="247.5" customHeight="1" x14ac:dyDescent="0.3">
      <c r="A1" s="53" t="s">
        <v>850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2" s="2" customFormat="1" ht="42.75" customHeight="1" x14ac:dyDescent="0.25">
      <c r="A2" s="61" t="s">
        <v>630</v>
      </c>
      <c r="B2" s="61" t="s">
        <v>629</v>
      </c>
      <c r="C2" s="61" t="s">
        <v>813</v>
      </c>
      <c r="D2" s="64" t="s">
        <v>848</v>
      </c>
      <c r="E2" s="55" t="s">
        <v>810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  <c r="AD2" s="50" t="s">
        <v>689</v>
      </c>
      <c r="AE2" s="50" t="s">
        <v>690</v>
      </c>
      <c r="AF2" s="50" t="s">
        <v>815</v>
      </c>
    </row>
    <row r="3" spans="1:32" s="2" customFormat="1" ht="93.75" customHeight="1" x14ac:dyDescent="0.25">
      <c r="A3" s="62"/>
      <c r="B3" s="62"/>
      <c r="C3" s="62"/>
      <c r="D3" s="65"/>
      <c r="E3" s="67" t="s">
        <v>1</v>
      </c>
      <c r="F3" s="68"/>
      <c r="G3" s="68"/>
      <c r="H3" s="68"/>
      <c r="I3" s="68"/>
      <c r="J3" s="68"/>
      <c r="K3" s="69"/>
      <c r="L3" s="58" t="s">
        <v>686</v>
      </c>
      <c r="M3" s="60"/>
      <c r="N3" s="58" t="s">
        <v>688</v>
      </c>
      <c r="O3" s="59"/>
      <c r="P3" s="59"/>
      <c r="Q3" s="60"/>
      <c r="R3" s="67" t="s">
        <v>97</v>
      </c>
      <c r="S3" s="68"/>
      <c r="T3" s="68"/>
      <c r="U3" s="69"/>
      <c r="V3" s="55" t="s">
        <v>814</v>
      </c>
      <c r="W3" s="56"/>
      <c r="X3" s="56"/>
      <c r="Y3" s="56"/>
      <c r="Z3" s="56"/>
      <c r="AA3" s="56"/>
      <c r="AB3" s="56"/>
      <c r="AC3" s="57"/>
      <c r="AD3" s="51"/>
      <c r="AE3" s="51"/>
      <c r="AF3" s="51"/>
    </row>
    <row r="4" spans="1:32" s="3" customFormat="1" ht="171" customHeight="1" x14ac:dyDescent="0.25">
      <c r="A4" s="63"/>
      <c r="B4" s="63"/>
      <c r="C4" s="63"/>
      <c r="D4" s="66"/>
      <c r="E4" s="32" t="s">
        <v>783</v>
      </c>
      <c r="F4" s="26" t="s">
        <v>811</v>
      </c>
      <c r="G4" s="26" t="s">
        <v>812</v>
      </c>
      <c r="H4" s="32" t="s">
        <v>101</v>
      </c>
      <c r="I4" s="33" t="s">
        <v>685</v>
      </c>
      <c r="J4" s="32" t="s">
        <v>93</v>
      </c>
      <c r="K4" s="32" t="s">
        <v>800</v>
      </c>
      <c r="L4" s="32" t="s">
        <v>82</v>
      </c>
      <c r="M4" s="32" t="s">
        <v>81</v>
      </c>
      <c r="N4" s="45" t="s">
        <v>687</v>
      </c>
      <c r="O4" s="33" t="s">
        <v>691</v>
      </c>
      <c r="P4" s="33" t="s">
        <v>692</v>
      </c>
      <c r="Q4" s="33" t="s">
        <v>693</v>
      </c>
      <c r="R4" s="32" t="s">
        <v>95</v>
      </c>
      <c r="S4" s="32" t="s">
        <v>94</v>
      </c>
      <c r="T4" s="32" t="s">
        <v>849</v>
      </c>
      <c r="U4" s="32" t="s">
        <v>694</v>
      </c>
      <c r="V4" s="32" t="s">
        <v>784</v>
      </c>
      <c r="W4" s="26" t="s">
        <v>851</v>
      </c>
      <c r="X4" s="26" t="s">
        <v>852</v>
      </c>
      <c r="Y4" s="32" t="s">
        <v>100</v>
      </c>
      <c r="Z4" s="32" t="s">
        <v>96</v>
      </c>
      <c r="AA4" s="32" t="s">
        <v>99</v>
      </c>
      <c r="AB4" s="32" t="s">
        <v>801</v>
      </c>
      <c r="AC4" s="32" t="s">
        <v>98</v>
      </c>
      <c r="AD4" s="52"/>
      <c r="AE4" s="52"/>
      <c r="AF4" s="52"/>
    </row>
    <row r="5" spans="1:32" s="3" customFormat="1" ht="18.75" customHeight="1" x14ac:dyDescent="0.25">
      <c r="A5" s="14" t="s">
        <v>816</v>
      </c>
      <c r="B5" s="14" t="s">
        <v>817</v>
      </c>
      <c r="C5" s="14" t="s">
        <v>818</v>
      </c>
      <c r="D5" s="14" t="s">
        <v>819</v>
      </c>
      <c r="E5" s="14" t="s">
        <v>820</v>
      </c>
      <c r="F5" s="14" t="s">
        <v>821</v>
      </c>
      <c r="G5" s="14" t="s">
        <v>822</v>
      </c>
      <c r="H5" s="14" t="s">
        <v>823</v>
      </c>
      <c r="I5" s="14" t="s">
        <v>824</v>
      </c>
      <c r="J5" s="14" t="s">
        <v>825</v>
      </c>
      <c r="K5" s="14" t="s">
        <v>826</v>
      </c>
      <c r="L5" s="14" t="s">
        <v>827</v>
      </c>
      <c r="M5" s="14" t="s">
        <v>828</v>
      </c>
      <c r="N5" s="46" t="s">
        <v>829</v>
      </c>
      <c r="O5" s="14" t="s">
        <v>830</v>
      </c>
      <c r="P5" s="14" t="s">
        <v>831</v>
      </c>
      <c r="Q5" s="14" t="s">
        <v>832</v>
      </c>
      <c r="R5" s="14" t="s">
        <v>833</v>
      </c>
      <c r="S5" s="14" t="s">
        <v>834</v>
      </c>
      <c r="T5" s="14" t="s">
        <v>835</v>
      </c>
      <c r="U5" s="14" t="s">
        <v>836</v>
      </c>
      <c r="V5" s="14" t="s">
        <v>837</v>
      </c>
      <c r="W5" s="14" t="s">
        <v>838</v>
      </c>
      <c r="X5" s="14" t="s">
        <v>839</v>
      </c>
      <c r="Y5" s="14" t="s">
        <v>840</v>
      </c>
      <c r="Z5" s="14" t="s">
        <v>841</v>
      </c>
      <c r="AA5" s="14" t="s">
        <v>842</v>
      </c>
      <c r="AB5" s="14" t="s">
        <v>843</v>
      </c>
      <c r="AC5" s="14" t="s">
        <v>844</v>
      </c>
      <c r="AD5" s="14" t="s">
        <v>845</v>
      </c>
      <c r="AE5" s="14" t="s">
        <v>846</v>
      </c>
      <c r="AF5" s="14" t="s">
        <v>847</v>
      </c>
    </row>
    <row r="6" spans="1:32" s="3" customFormat="1" ht="51" customHeight="1" x14ac:dyDescent="0.25">
      <c r="A6" s="4"/>
      <c r="B6" s="4"/>
      <c r="C6" s="6" t="s">
        <v>793</v>
      </c>
      <c r="D6" s="7">
        <v>99</v>
      </c>
      <c r="E6" s="7">
        <v>76</v>
      </c>
      <c r="F6" s="7"/>
      <c r="G6" s="7">
        <v>37</v>
      </c>
      <c r="H6" s="7"/>
      <c r="I6" s="7">
        <v>1</v>
      </c>
      <c r="J6" s="7"/>
      <c r="K6" s="7">
        <v>1</v>
      </c>
      <c r="L6" s="7">
        <v>2</v>
      </c>
      <c r="M6" s="7">
        <v>2</v>
      </c>
      <c r="N6" s="48">
        <v>16</v>
      </c>
      <c r="O6" s="7"/>
      <c r="P6" s="7">
        <v>1</v>
      </c>
      <c r="Q6" s="7"/>
      <c r="R6" s="7"/>
      <c r="S6" s="7"/>
      <c r="T6" s="7"/>
      <c r="U6" s="7"/>
      <c r="V6" s="48"/>
      <c r="W6" s="7"/>
      <c r="X6" s="7"/>
      <c r="Y6" s="7"/>
      <c r="Z6" s="7"/>
      <c r="AA6" s="7"/>
      <c r="AB6" s="7"/>
      <c r="AC6" s="7"/>
      <c r="AD6" s="30"/>
      <c r="AE6" s="30" t="str">
        <f t="shared" ref="AE6:AE19" si="0">IF(D6=SUM(E6,H6,I6,J6,K6,L6,M6,N6,O6,P6,Q6,R6,S6,T6,U6,V6,Y6,Z6,AA6,AB6,AC6),"Проверка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" s="30" t="str">
        <f>IF(E6&lt;F6,"Внимание! Значения в графе 06 не могут превышать значения в графе 05",IF(E6&lt;G6,"Внимание! Значения в графе 07 не могут превышать значения в графе 05",IF(V6&lt;W6,"Внимание! Значения в графе 23 не могут превышать значения в графе 22",IF(V6&lt;X6,"Внимание! Значения в графе 24 не могут превышать значения в графе 22","Проверка пройдена"))))</f>
        <v>Проверка пройдена</v>
      </c>
    </row>
    <row r="7" spans="1:32" s="3" customFormat="1" ht="35.25" customHeight="1" x14ac:dyDescent="0.25">
      <c r="A7" s="4"/>
      <c r="B7" s="4"/>
      <c r="C7" s="8" t="s">
        <v>794</v>
      </c>
      <c r="D7" s="7">
        <v>0</v>
      </c>
      <c r="E7" s="7"/>
      <c r="F7" s="7"/>
      <c r="G7" s="7"/>
      <c r="H7" s="7"/>
      <c r="I7" s="7"/>
      <c r="J7" s="7"/>
      <c r="K7" s="7"/>
      <c r="L7" s="7"/>
      <c r="M7" s="7"/>
      <c r="N7" s="48"/>
      <c r="O7" s="7"/>
      <c r="P7" s="7"/>
      <c r="Q7" s="7"/>
      <c r="R7" s="7"/>
      <c r="S7" s="7"/>
      <c r="T7" s="7"/>
      <c r="U7" s="7"/>
      <c r="V7" s="48"/>
      <c r="W7" s="7"/>
      <c r="X7" s="7"/>
      <c r="Y7" s="7"/>
      <c r="Z7" s="7"/>
      <c r="AA7" s="7"/>
      <c r="AB7" s="7"/>
      <c r="AC7" s="7"/>
      <c r="AD7" s="30" t="str">
        <f>IF(D7&lt;=D6,"Проверка пройдена","Внимание! Значение по строке 02 дожно быть меньше или равно значению по строке 01")</f>
        <v>Проверка пройдена</v>
      </c>
      <c r="AE7" s="30" t="str">
        <f t="shared" si="0"/>
        <v>Проверка пройдена</v>
      </c>
      <c r="AF7" s="30" t="str">
        <f t="shared" ref="AF7:AF19" si="1">IF(E7&lt;F7,"Внимание! Значения в графе 06 не могут превышать значения в графе 05",IF(E7&lt;G7,"Внимание! Значения в графе 07 не могут превышать значения в графе 05",IF(V7&lt;W7,"Внимание! Значения в графе 23 не могут превышать значения в графе 22",IF(V7&lt;X7,"Внимание! Значения в графе 24 не могут превышать значения в графе 22","Проверка пройдена"))))</f>
        <v>Проверка пройдена</v>
      </c>
    </row>
    <row r="8" spans="1:32" s="3" customFormat="1" ht="35.25" customHeight="1" x14ac:dyDescent="0.25">
      <c r="A8" s="4"/>
      <c r="B8" s="4"/>
      <c r="C8" s="8" t="s">
        <v>795</v>
      </c>
      <c r="D8" s="7">
        <f t="shared" ref="D8:D19" si="2">SUM(E8,H8,I8,L8,J8,K8,M8,N8,O8,P8,Q8,R8,S8,T8,U8,V8,Y8,Z8,AA8,AB8,AC8)</f>
        <v>0</v>
      </c>
      <c r="E8" s="7"/>
      <c r="F8" s="7"/>
      <c r="G8" s="7"/>
      <c r="H8" s="7"/>
      <c r="I8" s="7"/>
      <c r="J8" s="7"/>
      <c r="K8" s="7"/>
      <c r="L8" s="7"/>
      <c r="M8" s="7"/>
      <c r="N8" s="48"/>
      <c r="O8" s="7"/>
      <c r="P8" s="7"/>
      <c r="Q8" s="7"/>
      <c r="R8" s="7"/>
      <c r="S8" s="7"/>
      <c r="T8" s="7"/>
      <c r="U8" s="7"/>
      <c r="V8" s="48"/>
      <c r="W8" s="7"/>
      <c r="X8" s="7"/>
      <c r="Y8" s="7"/>
      <c r="Z8" s="7"/>
      <c r="AA8" s="7"/>
      <c r="AB8" s="7"/>
      <c r="AC8" s="7"/>
      <c r="AD8" s="30" t="str">
        <f>IF(D8&lt;=D7,"Проверка пройдена","Внимание! Значение по строке 03 должно быть меньше или равно значения в строке 02")</f>
        <v>Проверка пройдена</v>
      </c>
      <c r="AE8" s="30" t="str">
        <f t="shared" si="0"/>
        <v>Проверка пройдена</v>
      </c>
      <c r="AF8" s="30" t="str">
        <f t="shared" si="1"/>
        <v>Проверка пройдена</v>
      </c>
    </row>
    <row r="9" spans="1:32" s="3" customFormat="1" ht="36.75" customHeight="1" x14ac:dyDescent="0.25">
      <c r="A9" s="4"/>
      <c r="B9" s="4"/>
      <c r="C9" s="8" t="s">
        <v>796</v>
      </c>
      <c r="D9" s="7">
        <f t="shared" si="2"/>
        <v>0</v>
      </c>
      <c r="E9" s="7"/>
      <c r="F9" s="7"/>
      <c r="G9" s="7"/>
      <c r="H9" s="7"/>
      <c r="I9" s="7"/>
      <c r="J9" s="7"/>
      <c r="K9" s="7"/>
      <c r="L9" s="7"/>
      <c r="M9" s="7"/>
      <c r="N9" s="48"/>
      <c r="O9" s="7"/>
      <c r="P9" s="7"/>
      <c r="Q9" s="7"/>
      <c r="R9" s="7"/>
      <c r="S9" s="7"/>
      <c r="T9" s="7"/>
      <c r="U9" s="7"/>
      <c r="V9" s="48"/>
      <c r="W9" s="7"/>
      <c r="X9" s="7"/>
      <c r="Y9" s="7"/>
      <c r="Z9" s="7"/>
      <c r="AA9" s="7"/>
      <c r="AB9" s="7"/>
      <c r="AC9" s="7"/>
      <c r="AD9" s="30" t="str">
        <f>IF(D9&lt;=D6,"Проверка пройдена","Внимание! Значение по строке 04 дожно быть  меньше или равно значению по строке 01")</f>
        <v>Проверка пройдена</v>
      </c>
      <c r="AE9" s="30" t="str">
        <f t="shared" si="0"/>
        <v>Проверка пройдена</v>
      </c>
      <c r="AF9" s="30" t="str">
        <f t="shared" si="1"/>
        <v>Проверка пройдена</v>
      </c>
    </row>
    <row r="10" spans="1:32" s="3" customFormat="1" ht="15.75" x14ac:dyDescent="0.25">
      <c r="A10" s="4"/>
      <c r="B10" s="4"/>
      <c r="C10" s="8" t="s">
        <v>797</v>
      </c>
      <c r="D10" s="7">
        <f t="shared" si="2"/>
        <v>0</v>
      </c>
      <c r="E10" s="7"/>
      <c r="F10" s="7"/>
      <c r="G10" s="7"/>
      <c r="H10" s="7"/>
      <c r="I10" s="7"/>
      <c r="J10" s="7"/>
      <c r="K10" s="7"/>
      <c r="L10" s="7"/>
      <c r="M10" s="7"/>
      <c r="N10" s="48"/>
      <c r="O10" s="7"/>
      <c r="P10" s="7"/>
      <c r="Q10" s="7"/>
      <c r="R10" s="7"/>
      <c r="S10" s="7"/>
      <c r="T10" s="7"/>
      <c r="U10" s="7"/>
      <c r="V10" s="48"/>
      <c r="W10" s="7"/>
      <c r="X10" s="7"/>
      <c r="Y10" s="7"/>
      <c r="Z10" s="7"/>
      <c r="AA10" s="7"/>
      <c r="AB10" s="7"/>
      <c r="AC10" s="7"/>
      <c r="AD10" s="30" t="str">
        <f>IF(D10&lt;=D6,"Проверка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" s="30" t="str">
        <f t="shared" si="0"/>
        <v>Проверка пройдена</v>
      </c>
      <c r="AF10" s="30" t="str">
        <f t="shared" si="1"/>
        <v>Проверка пройдена</v>
      </c>
    </row>
    <row r="11" spans="1:32" s="3" customFormat="1" ht="63" x14ac:dyDescent="0.25">
      <c r="A11" s="4"/>
      <c r="B11" s="4"/>
      <c r="C11" s="9" t="s">
        <v>798</v>
      </c>
      <c r="D11" s="7">
        <f t="shared" si="2"/>
        <v>0</v>
      </c>
      <c r="E11" s="7">
        <f>E7+E9</f>
        <v>0</v>
      </c>
      <c r="F11" s="7">
        <f>F7+F9</f>
        <v>0</v>
      </c>
      <c r="G11" s="7">
        <f t="shared" ref="G11:AC11" si="3">G7+G9</f>
        <v>0</v>
      </c>
      <c r="H11" s="7">
        <f t="shared" si="3"/>
        <v>0</v>
      </c>
      <c r="I11" s="7">
        <f t="shared" si="3"/>
        <v>0</v>
      </c>
      <c r="J11" s="7">
        <f t="shared" si="3"/>
        <v>0</v>
      </c>
      <c r="K11" s="7">
        <f t="shared" si="3"/>
        <v>0</v>
      </c>
      <c r="L11" s="7"/>
      <c r="M11" s="7">
        <f t="shared" si="3"/>
        <v>0</v>
      </c>
      <c r="N11" s="48">
        <f t="shared" si="3"/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  <c r="S11" s="7">
        <f t="shared" si="3"/>
        <v>0</v>
      </c>
      <c r="T11" s="7">
        <f t="shared" si="3"/>
        <v>0</v>
      </c>
      <c r="U11" s="7">
        <f t="shared" si="3"/>
        <v>0</v>
      </c>
      <c r="V11" s="48">
        <f t="shared" si="3"/>
        <v>0</v>
      </c>
      <c r="W11" s="7">
        <f t="shared" si="3"/>
        <v>0</v>
      </c>
      <c r="X11" s="7">
        <f t="shared" si="3"/>
        <v>0</v>
      </c>
      <c r="Y11" s="7">
        <f t="shared" si="3"/>
        <v>0</v>
      </c>
      <c r="Z11" s="7">
        <f t="shared" si="3"/>
        <v>0</v>
      </c>
      <c r="AA11" s="7">
        <f t="shared" si="3"/>
        <v>0</v>
      </c>
      <c r="AB11" s="7">
        <f t="shared" si="3"/>
        <v>0</v>
      </c>
      <c r="AC11" s="7">
        <f t="shared" si="3"/>
        <v>0</v>
      </c>
      <c r="AD11" s="31"/>
      <c r="AE11" s="30" t="str">
        <f t="shared" si="0"/>
        <v>Проверка пройдена</v>
      </c>
      <c r="AF11" s="30" t="str">
        <f t="shared" si="1"/>
        <v>Проверка пройдена</v>
      </c>
    </row>
    <row r="12" spans="1:32" ht="78.75" x14ac:dyDescent="0.3">
      <c r="A12" s="4"/>
      <c r="B12" s="4"/>
      <c r="C12" s="9" t="s">
        <v>803</v>
      </c>
      <c r="D12" s="7">
        <f t="shared" si="2"/>
        <v>0</v>
      </c>
      <c r="E12" s="7"/>
      <c r="F12" s="7"/>
      <c r="G12" s="7"/>
      <c r="H12" s="7"/>
      <c r="I12" s="7"/>
      <c r="J12" s="7"/>
      <c r="K12" s="7"/>
      <c r="L12" s="7"/>
      <c r="M12" s="7"/>
      <c r="N12" s="48"/>
      <c r="O12" s="7"/>
      <c r="P12" s="7"/>
      <c r="Q12" s="7"/>
      <c r="R12" s="7"/>
      <c r="S12" s="7"/>
      <c r="T12" s="7"/>
      <c r="U12" s="7"/>
      <c r="V12" s="48"/>
      <c r="W12" s="7"/>
      <c r="X12" s="7"/>
      <c r="Y12" s="7"/>
      <c r="Z12" s="7"/>
      <c r="AA12" s="7"/>
      <c r="AB12" s="7"/>
      <c r="AC12" s="7"/>
      <c r="AD12" s="30"/>
      <c r="AE12" s="30" t="str">
        <f t="shared" si="0"/>
        <v>Проверка пройдена</v>
      </c>
      <c r="AF12" s="30" t="str">
        <f t="shared" si="1"/>
        <v>Проверка пройдена</v>
      </c>
    </row>
    <row r="13" spans="1:32" x14ac:dyDescent="0.3">
      <c r="A13" s="4"/>
      <c r="B13" s="4"/>
      <c r="C13" s="9" t="s">
        <v>804</v>
      </c>
      <c r="D13" s="7">
        <f t="shared" si="2"/>
        <v>0</v>
      </c>
      <c r="E13" s="7"/>
      <c r="F13" s="7"/>
      <c r="G13" s="7"/>
      <c r="H13" s="7"/>
      <c r="I13" s="7"/>
      <c r="J13" s="7"/>
      <c r="K13" s="7"/>
      <c r="L13" s="7"/>
      <c r="M13" s="7"/>
      <c r="N13" s="48"/>
      <c r="O13" s="7"/>
      <c r="P13" s="7"/>
      <c r="Q13" s="7"/>
      <c r="R13" s="7"/>
      <c r="S13" s="7"/>
      <c r="T13" s="7"/>
      <c r="U13" s="7"/>
      <c r="V13" s="48"/>
      <c r="W13" s="7"/>
      <c r="X13" s="7"/>
      <c r="Y13" s="7"/>
      <c r="Z13" s="7"/>
      <c r="AA13" s="7"/>
      <c r="AB13" s="7"/>
      <c r="AC13" s="7"/>
      <c r="AD13" s="30"/>
      <c r="AE13" s="30" t="str">
        <f t="shared" si="0"/>
        <v>Проверка пройдена</v>
      </c>
      <c r="AF13" s="30" t="str">
        <f t="shared" si="1"/>
        <v>Проверка пройдена</v>
      </c>
    </row>
    <row r="14" spans="1:32" x14ac:dyDescent="0.3">
      <c r="A14" s="4"/>
      <c r="B14" s="4"/>
      <c r="C14" s="9" t="s">
        <v>805</v>
      </c>
      <c r="D14" s="7">
        <f t="shared" si="2"/>
        <v>0</v>
      </c>
      <c r="E14" s="7"/>
      <c r="F14" s="7"/>
      <c r="G14" s="7"/>
      <c r="H14" s="7"/>
      <c r="I14" s="7"/>
      <c r="J14" s="7"/>
      <c r="K14" s="7"/>
      <c r="L14" s="7"/>
      <c r="M14" s="7"/>
      <c r="N14" s="48"/>
      <c r="O14" s="7"/>
      <c r="P14" s="7"/>
      <c r="Q14" s="7"/>
      <c r="R14" s="7"/>
      <c r="S14" s="7"/>
      <c r="T14" s="7"/>
      <c r="U14" s="7"/>
      <c r="V14" s="48"/>
      <c r="W14" s="7"/>
      <c r="X14" s="7"/>
      <c r="Y14" s="7"/>
      <c r="Z14" s="7"/>
      <c r="AA14" s="7"/>
      <c r="AB14" s="7"/>
      <c r="AC14" s="7"/>
      <c r="AD14" s="30"/>
      <c r="AE14" s="30" t="str">
        <f t="shared" si="0"/>
        <v>Проверка пройдена</v>
      </c>
      <c r="AF14" s="30" t="str">
        <f t="shared" si="1"/>
        <v>Проверка пройдена</v>
      </c>
    </row>
    <row r="15" spans="1:32" x14ac:dyDescent="0.3">
      <c r="A15" s="4"/>
      <c r="B15" s="4"/>
      <c r="C15" s="9" t="s">
        <v>806</v>
      </c>
      <c r="D15" s="7">
        <f t="shared" si="2"/>
        <v>0</v>
      </c>
      <c r="E15" s="7"/>
      <c r="F15" s="7"/>
      <c r="G15" s="7"/>
      <c r="H15" s="7"/>
      <c r="I15" s="7"/>
      <c r="J15" s="7"/>
      <c r="K15" s="7"/>
      <c r="L15" s="7"/>
      <c r="M15" s="7"/>
      <c r="N15" s="48"/>
      <c r="O15" s="7"/>
      <c r="P15" s="7"/>
      <c r="Q15" s="7"/>
      <c r="R15" s="7"/>
      <c r="S15" s="7"/>
      <c r="T15" s="7"/>
      <c r="U15" s="7"/>
      <c r="V15" s="48"/>
      <c r="W15" s="7"/>
      <c r="X15" s="7"/>
      <c r="Y15" s="7"/>
      <c r="Z15" s="7"/>
      <c r="AA15" s="7"/>
      <c r="AB15" s="7"/>
      <c r="AC15" s="7"/>
      <c r="AD15" s="30"/>
      <c r="AE15" s="30" t="str">
        <f t="shared" si="0"/>
        <v>Проверка пройдена</v>
      </c>
      <c r="AF15" s="30" t="str">
        <f t="shared" si="1"/>
        <v>Проверка пройдена</v>
      </c>
    </row>
    <row r="16" spans="1:32" ht="21.6" customHeight="1" x14ac:dyDescent="0.3">
      <c r="A16" s="4"/>
      <c r="B16" s="4"/>
      <c r="C16" s="9" t="s">
        <v>807</v>
      </c>
      <c r="D16" s="7">
        <f t="shared" si="2"/>
        <v>0</v>
      </c>
      <c r="E16" s="7"/>
      <c r="F16" s="7"/>
      <c r="G16" s="7"/>
      <c r="H16" s="7"/>
      <c r="I16" s="7"/>
      <c r="J16" s="7"/>
      <c r="K16" s="7"/>
      <c r="L16" s="7"/>
      <c r="M16" s="7"/>
      <c r="N16" s="48"/>
      <c r="O16" s="7"/>
      <c r="P16" s="7"/>
      <c r="Q16" s="7"/>
      <c r="R16" s="7"/>
      <c r="S16" s="7"/>
      <c r="T16" s="7"/>
      <c r="U16" s="7"/>
      <c r="V16" s="48"/>
      <c r="W16" s="7"/>
      <c r="X16" s="7"/>
      <c r="Y16" s="7"/>
      <c r="Z16" s="7"/>
      <c r="AA16" s="7"/>
      <c r="AB16" s="7"/>
      <c r="AC16" s="7"/>
      <c r="AD16" s="30"/>
      <c r="AE16" s="30" t="str">
        <f t="shared" si="0"/>
        <v>Проверка пройдена</v>
      </c>
      <c r="AF16" s="30" t="str">
        <f t="shared" si="1"/>
        <v>Проверка пройдена</v>
      </c>
    </row>
    <row r="17" spans="1:32" ht="31.5" x14ac:dyDescent="0.3">
      <c r="A17" s="4"/>
      <c r="B17" s="4"/>
      <c r="C17" s="9" t="s">
        <v>808</v>
      </c>
      <c r="D17" s="7">
        <f t="shared" si="2"/>
        <v>0</v>
      </c>
      <c r="E17" s="7"/>
      <c r="F17" s="7"/>
      <c r="G17" s="7"/>
      <c r="H17" s="7"/>
      <c r="I17" s="7"/>
      <c r="J17" s="7"/>
      <c r="K17" s="7"/>
      <c r="L17" s="7"/>
      <c r="M17" s="7"/>
      <c r="N17" s="48"/>
      <c r="O17" s="7"/>
      <c r="P17" s="7"/>
      <c r="Q17" s="7"/>
      <c r="R17" s="7"/>
      <c r="S17" s="7"/>
      <c r="T17" s="7"/>
      <c r="U17" s="7"/>
      <c r="V17" s="48"/>
      <c r="W17" s="7"/>
      <c r="X17" s="7"/>
      <c r="Y17" s="7"/>
      <c r="Z17" s="7"/>
      <c r="AA17" s="7"/>
      <c r="AB17" s="7"/>
      <c r="AC17" s="7"/>
      <c r="AD17" s="30"/>
      <c r="AE17" s="30" t="str">
        <f t="shared" si="0"/>
        <v>Проверка пройдена</v>
      </c>
      <c r="AF17" s="30" t="str">
        <f t="shared" si="1"/>
        <v>Проверка пройдена</v>
      </c>
    </row>
    <row r="18" spans="1:32" ht="31.5" x14ac:dyDescent="0.3">
      <c r="A18" s="4"/>
      <c r="B18" s="4"/>
      <c r="C18" s="9" t="s">
        <v>809</v>
      </c>
      <c r="D18" s="7">
        <f t="shared" si="2"/>
        <v>0</v>
      </c>
      <c r="E18" s="7"/>
      <c r="F18" s="7"/>
      <c r="G18" s="7"/>
      <c r="H18" s="7"/>
      <c r="I18" s="7"/>
      <c r="J18" s="7"/>
      <c r="K18" s="7"/>
      <c r="L18" s="7"/>
      <c r="M18" s="7"/>
      <c r="N18" s="48"/>
      <c r="O18" s="7"/>
      <c r="P18" s="7"/>
      <c r="Q18" s="7"/>
      <c r="R18" s="7"/>
      <c r="S18" s="7"/>
      <c r="T18" s="7"/>
      <c r="U18" s="7"/>
      <c r="V18" s="48"/>
      <c r="W18" s="7"/>
      <c r="X18" s="7"/>
      <c r="Y18" s="7"/>
      <c r="Z18" s="7"/>
      <c r="AA18" s="7"/>
      <c r="AB18" s="7"/>
      <c r="AC18" s="7"/>
      <c r="AD18" s="30"/>
      <c r="AE18" s="30" t="str">
        <f t="shared" si="0"/>
        <v>Проверка пройдена</v>
      </c>
      <c r="AF18" s="30" t="str">
        <f t="shared" si="1"/>
        <v>Проверка пройдена</v>
      </c>
    </row>
    <row r="19" spans="1:32" ht="63" x14ac:dyDescent="0.3">
      <c r="A19" s="4"/>
      <c r="B19" s="4"/>
      <c r="C19" s="10" t="s">
        <v>799</v>
      </c>
      <c r="D19" s="7">
        <f t="shared" si="2"/>
        <v>0</v>
      </c>
      <c r="E19" s="7"/>
      <c r="F19" s="7"/>
      <c r="G19" s="7"/>
      <c r="H19" s="7"/>
      <c r="I19" s="7"/>
      <c r="J19" s="7"/>
      <c r="K19" s="7"/>
      <c r="L19" s="7"/>
      <c r="M19" s="7"/>
      <c r="N19" s="48"/>
      <c r="O19" s="7"/>
      <c r="P19" s="7"/>
      <c r="Q19" s="7"/>
      <c r="R19" s="7"/>
      <c r="S19" s="7"/>
      <c r="T19" s="7"/>
      <c r="U19" s="7"/>
      <c r="V19" s="48"/>
      <c r="W19" s="7"/>
      <c r="X19" s="7"/>
      <c r="Y19" s="7"/>
      <c r="Z19" s="7"/>
      <c r="AA19" s="7"/>
      <c r="AB19" s="7"/>
      <c r="AC19" s="7"/>
      <c r="AD19" s="30" t="str">
        <f>IF(D19&lt;=D11,IF(D19&lt;=D10,"Проверка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9" s="30" t="str">
        <f t="shared" si="0"/>
        <v>Проверка пройдена</v>
      </c>
      <c r="AF19" s="30" t="str">
        <f t="shared" si="1"/>
        <v>Проверка пройдена</v>
      </c>
    </row>
    <row r="20" spans="1:32" ht="31.5" x14ac:dyDescent="0.3">
      <c r="A20" s="4"/>
      <c r="B20" s="4"/>
      <c r="C20" s="11" t="s">
        <v>802</v>
      </c>
      <c r="D20" s="12" t="str">
        <f>IF(AND(D7&lt;=D6,D8&lt;=D7,D9&lt;=D6,D10&lt;=D6,D11=(D7+D9),D11=(D12+D13+D14+D15+D16+D17+D18),D19&lt;=D11,(D7+D9)&lt;=D6,D12&lt;=D11,D13&lt;=D11,D14&lt;=D11,D15&lt;=D11,D16&lt;=D11,D17&lt;=D11,D18&lt;=D11,D19&lt;=D10,D19&lt;=D11),"Проверка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20" s="12" t="str">
        <f t="shared" ref="E20:AC20" si="4">IF(AND(E7&lt;=E6,E8&lt;=E7,E9&lt;=E6,E10&lt;=E6,E11=(E7+E9),E11=(E12+E13+E14+E15+E16+E17+E18),E19&lt;=E11,(E7+E9)&lt;=E6,E12&lt;=E11,E13&lt;=E11,E14&lt;=E11,E15&lt;=E11,E16&lt;=E11,E17&lt;=E11,E18&lt;=E11,E19&lt;=E10,E19&lt;=E11),"Проверка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0" s="12" t="str">
        <f t="shared" si="4"/>
        <v>Проверка пройдена</v>
      </c>
      <c r="G20" s="12" t="str">
        <f t="shared" si="4"/>
        <v>Проверка пройдена</v>
      </c>
      <c r="H20" s="12" t="str">
        <f t="shared" si="4"/>
        <v>Проверка пройдена</v>
      </c>
      <c r="I20" s="12" t="str">
        <f t="shared" si="4"/>
        <v>Проверка пройдена</v>
      </c>
      <c r="J20" s="12" t="str">
        <f t="shared" si="4"/>
        <v>Проверка пройдена</v>
      </c>
      <c r="K20" s="12" t="str">
        <f t="shared" si="4"/>
        <v>Проверка пройдена</v>
      </c>
      <c r="L20" s="12" t="str">
        <f t="shared" si="4"/>
        <v>Проверка пройдена</v>
      </c>
      <c r="M20" s="12" t="str">
        <f t="shared" si="4"/>
        <v>Проверка пройдена</v>
      </c>
      <c r="N20" s="49" t="str">
        <f t="shared" si="4"/>
        <v>Проверка пройдена</v>
      </c>
      <c r="O20" s="12" t="str">
        <f t="shared" si="4"/>
        <v>Проверка пройдена</v>
      </c>
      <c r="P20" s="12" t="str">
        <f t="shared" si="4"/>
        <v>Проверка пройдена</v>
      </c>
      <c r="Q20" s="12" t="str">
        <f t="shared" si="4"/>
        <v>Проверка пройдена</v>
      </c>
      <c r="R20" s="12" t="str">
        <f t="shared" si="4"/>
        <v>Проверка пройдена</v>
      </c>
      <c r="S20" s="12" t="str">
        <f t="shared" si="4"/>
        <v>Проверка пройдена</v>
      </c>
      <c r="T20" s="12" t="str">
        <f t="shared" si="4"/>
        <v>Проверка пройдена</v>
      </c>
      <c r="U20" s="12" t="str">
        <f t="shared" si="4"/>
        <v>Проверка пройдена</v>
      </c>
      <c r="V20" s="49" t="str">
        <f t="shared" si="4"/>
        <v>Проверка пройдена</v>
      </c>
      <c r="W20" s="12" t="str">
        <f t="shared" si="4"/>
        <v>Проверка пройдена</v>
      </c>
      <c r="X20" s="12" t="str">
        <f t="shared" si="4"/>
        <v>Проверка пройдена</v>
      </c>
      <c r="Y20" s="12" t="str">
        <f t="shared" si="4"/>
        <v>Проверка пройдена</v>
      </c>
      <c r="Z20" s="12" t="str">
        <f t="shared" si="4"/>
        <v>Проверка пройдена</v>
      </c>
      <c r="AA20" s="12" t="str">
        <f t="shared" si="4"/>
        <v>Проверка пройдена</v>
      </c>
      <c r="AB20" s="12" t="str">
        <f t="shared" si="4"/>
        <v>Проверка пройдена</v>
      </c>
      <c r="AC20" s="12" t="str">
        <f t="shared" si="4"/>
        <v>Проверка пройдена</v>
      </c>
      <c r="AD20" s="5"/>
      <c r="AE20" s="13"/>
      <c r="AF20" s="13"/>
    </row>
    <row r="21" spans="1:32" ht="75.75" customHeight="1" x14ac:dyDescent="0.3">
      <c r="A21" s="36" t="s">
        <v>77</v>
      </c>
      <c r="B21" s="39" t="s">
        <v>386</v>
      </c>
      <c r="C21" s="6" t="s">
        <v>793</v>
      </c>
      <c r="D21" s="7">
        <v>9</v>
      </c>
      <c r="E21" s="7">
        <v>8</v>
      </c>
      <c r="F21" s="7"/>
      <c r="G21" s="7">
        <v>8</v>
      </c>
      <c r="H21" s="7"/>
      <c r="I21" s="7"/>
      <c r="J21" s="7"/>
      <c r="K21" s="7"/>
      <c r="L21" s="7"/>
      <c r="M21" s="7"/>
      <c r="N21" s="48">
        <v>1</v>
      </c>
      <c r="O21" s="7"/>
      <c r="P21" s="7"/>
      <c r="Q21" s="7"/>
      <c r="R21" s="7"/>
      <c r="S21" s="7"/>
      <c r="T21" s="7"/>
      <c r="U21" s="7"/>
      <c r="V21" s="48"/>
      <c r="W21" s="7"/>
      <c r="X21" s="7"/>
      <c r="Y21" s="7"/>
      <c r="Z21" s="7"/>
      <c r="AA21" s="7"/>
      <c r="AB21" s="7"/>
      <c r="AC21" s="7"/>
      <c r="AD21" s="30"/>
      <c r="AE21" s="30" t="str">
        <f t="shared" ref="AE21:AE34" si="5">IF(D21=SUM(E21,H21,I21,J21,K21,L21,M21,N21,O21,P21,Q21,R21,S21,T21,U21,V21,Y21,Z21,AA21,AB21,AC21),"Проверка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21" s="30" t="str">
        <f>IF(E21&lt;F21,"Внимание! Значения в графе 06 не могут превышать значения в графе 05",IF(E21&lt;G21,"Внимание! Значения в графе 07 не могут превышать значения в графе 05",IF(V21&lt;W21,"Внимание! Значения в графе 23 не могут превышать значения в графе 22",IF(V21&lt;X21,"Внимание! Значения в графе 24 не могут превышать значения в графе 22","Проверка пройдена"))))</f>
        <v>Проверка пройдена</v>
      </c>
    </row>
    <row r="22" spans="1:32" ht="94.5" x14ac:dyDescent="0.3">
      <c r="A22" s="36" t="s">
        <v>77</v>
      </c>
      <c r="B22" s="39" t="s">
        <v>386</v>
      </c>
      <c r="C22" s="8" t="s">
        <v>794</v>
      </c>
      <c r="D22" s="7">
        <v>0</v>
      </c>
      <c r="E22" s="7"/>
      <c r="F22" s="7"/>
      <c r="G22" s="7"/>
      <c r="H22" s="7"/>
      <c r="I22" s="7"/>
      <c r="J22" s="7"/>
      <c r="K22" s="7"/>
      <c r="L22" s="7"/>
      <c r="M22" s="7"/>
      <c r="N22" s="48"/>
      <c r="O22" s="7"/>
      <c r="P22" s="7"/>
      <c r="Q22" s="7"/>
      <c r="R22" s="7"/>
      <c r="S22" s="7"/>
      <c r="T22" s="7"/>
      <c r="U22" s="7"/>
      <c r="V22" s="48"/>
      <c r="W22" s="7"/>
      <c r="X22" s="7"/>
      <c r="Y22" s="7"/>
      <c r="Z22" s="7"/>
      <c r="AA22" s="7"/>
      <c r="AB22" s="7"/>
      <c r="AC22" s="7"/>
      <c r="AD22" s="30" t="str">
        <f>IF(D22&lt;=D21,"Проверка пройдена","Внимание! Значение по строке 02 дожно быть меньше или равно значению по строке 01")</f>
        <v>Проверка пройдена</v>
      </c>
      <c r="AE22" s="30" t="str">
        <f t="shared" si="5"/>
        <v>Проверка пройдена</v>
      </c>
      <c r="AF22" s="30" t="str">
        <f t="shared" ref="AF22:AF34" si="6">IF(E22&lt;F22,"Внимание! Значения в графе 06 не могут превышать значения в графе 05",IF(E22&lt;G22,"Внимание! Значения в графе 07 не могут превышать значения в графе 05",IF(V22&lt;W22,"Внимание! Значения в графе 23 не могут превышать значения в графе 22",IF(V22&lt;X22,"Внимание! Значения в графе 24 не могут превышать значения в графе 22","Проверка пройдена"))))</f>
        <v>Проверка пройдена</v>
      </c>
    </row>
    <row r="23" spans="1:32" ht="94.5" x14ac:dyDescent="0.3">
      <c r="A23" s="36" t="s">
        <v>77</v>
      </c>
      <c r="B23" s="39" t="s">
        <v>386</v>
      </c>
      <c r="C23" s="8" t="s">
        <v>795</v>
      </c>
      <c r="D23" s="7">
        <f t="shared" ref="D23:D34" si="7">SUM(E23,H23,I23,L23,J23,K23,M23,N23,O23,P23,Q23,R23,S23,T23,U23,V23,Y23,Z23,AA23,AB23,AC23)</f>
        <v>0</v>
      </c>
      <c r="E23" s="7"/>
      <c r="F23" s="7"/>
      <c r="G23" s="7"/>
      <c r="H23" s="7"/>
      <c r="I23" s="7"/>
      <c r="J23" s="7"/>
      <c r="K23" s="7"/>
      <c r="L23" s="7"/>
      <c r="M23" s="7"/>
      <c r="N23" s="48"/>
      <c r="O23" s="7"/>
      <c r="P23" s="7"/>
      <c r="Q23" s="7"/>
      <c r="R23" s="7"/>
      <c r="S23" s="7"/>
      <c r="T23" s="7"/>
      <c r="U23" s="7"/>
      <c r="V23" s="48"/>
      <c r="W23" s="7"/>
      <c r="X23" s="7"/>
      <c r="Y23" s="7"/>
      <c r="Z23" s="7"/>
      <c r="AA23" s="7"/>
      <c r="AB23" s="7"/>
      <c r="AC23" s="7"/>
      <c r="AD23" s="30" t="str">
        <f>IF(D23&lt;=D22,"Проверка пройдена","Внимание! Значение по строке 03 должно быть меньше или равно значения в строке 02")</f>
        <v>Проверка пройдена</v>
      </c>
      <c r="AE23" s="30" t="str">
        <f t="shared" si="5"/>
        <v>Проверка пройдена</v>
      </c>
      <c r="AF23" s="30" t="str">
        <f t="shared" si="6"/>
        <v>Проверка пройдена</v>
      </c>
    </row>
    <row r="24" spans="1:32" ht="94.5" x14ac:dyDescent="0.3">
      <c r="A24" s="36" t="s">
        <v>77</v>
      </c>
      <c r="B24" s="39" t="s">
        <v>386</v>
      </c>
      <c r="C24" s="8" t="s">
        <v>796</v>
      </c>
      <c r="D24" s="7">
        <f t="shared" si="7"/>
        <v>0</v>
      </c>
      <c r="E24" s="7"/>
      <c r="F24" s="7"/>
      <c r="G24" s="7"/>
      <c r="H24" s="7"/>
      <c r="I24" s="7"/>
      <c r="J24" s="7"/>
      <c r="K24" s="7"/>
      <c r="L24" s="7"/>
      <c r="M24" s="7"/>
      <c r="N24" s="48"/>
      <c r="O24" s="7"/>
      <c r="P24" s="7"/>
      <c r="Q24" s="7"/>
      <c r="R24" s="7"/>
      <c r="S24" s="7"/>
      <c r="T24" s="7"/>
      <c r="U24" s="7"/>
      <c r="V24" s="48"/>
      <c r="W24" s="7"/>
      <c r="X24" s="7"/>
      <c r="Y24" s="7"/>
      <c r="Z24" s="7"/>
      <c r="AA24" s="7"/>
      <c r="AB24" s="7"/>
      <c r="AC24" s="7"/>
      <c r="AD24" s="30" t="str">
        <f>IF(D24&lt;=D21,"Проверка пройдена","Внимание! Значение по строке 04 дожно быть  меньше или равно значению по строке 01")</f>
        <v>Проверка пройдена</v>
      </c>
      <c r="AE24" s="30" t="str">
        <f t="shared" si="5"/>
        <v>Проверка пройдена</v>
      </c>
      <c r="AF24" s="30" t="str">
        <f t="shared" si="6"/>
        <v>Проверка пройдена</v>
      </c>
    </row>
    <row r="25" spans="1:32" ht="94.5" x14ac:dyDescent="0.3">
      <c r="A25" s="36" t="s">
        <v>77</v>
      </c>
      <c r="B25" s="39" t="s">
        <v>386</v>
      </c>
      <c r="C25" s="8" t="s">
        <v>797</v>
      </c>
      <c r="D25" s="7">
        <f t="shared" si="7"/>
        <v>0</v>
      </c>
      <c r="E25" s="7"/>
      <c r="F25" s="7"/>
      <c r="G25" s="7"/>
      <c r="H25" s="7"/>
      <c r="I25" s="7"/>
      <c r="J25" s="7"/>
      <c r="K25" s="7"/>
      <c r="L25" s="7"/>
      <c r="M25" s="7"/>
      <c r="N25" s="48"/>
      <c r="O25" s="7"/>
      <c r="P25" s="7"/>
      <c r="Q25" s="7"/>
      <c r="R25" s="7"/>
      <c r="S25" s="7"/>
      <c r="T25" s="7"/>
      <c r="U25" s="7"/>
      <c r="V25" s="48"/>
      <c r="W25" s="7"/>
      <c r="X25" s="7"/>
      <c r="Y25" s="7"/>
      <c r="Z25" s="7"/>
      <c r="AA25" s="7"/>
      <c r="AB25" s="7"/>
      <c r="AC25" s="7"/>
      <c r="AD25" s="30" t="str">
        <f>IF(D25&lt;=D21,"Проверка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25" s="30" t="str">
        <f t="shared" si="5"/>
        <v>Проверка пройдена</v>
      </c>
      <c r="AF25" s="30" t="str">
        <f t="shared" si="6"/>
        <v>Проверка пройдена</v>
      </c>
    </row>
    <row r="26" spans="1:32" ht="94.5" x14ac:dyDescent="0.3">
      <c r="A26" s="36" t="s">
        <v>77</v>
      </c>
      <c r="B26" s="39" t="s">
        <v>386</v>
      </c>
      <c r="C26" s="9" t="s">
        <v>798</v>
      </c>
      <c r="D26" s="7">
        <f t="shared" si="7"/>
        <v>0</v>
      </c>
      <c r="E26" s="7">
        <f>E22+E24</f>
        <v>0</v>
      </c>
      <c r="F26" s="7">
        <f>F22+F24</f>
        <v>0</v>
      </c>
      <c r="G26" s="7">
        <f t="shared" ref="G26:K26" si="8">G22+G24</f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/>
      <c r="M26" s="7">
        <f t="shared" ref="M26:AC26" si="9">M22+M24</f>
        <v>0</v>
      </c>
      <c r="N26" s="48">
        <f t="shared" si="9"/>
        <v>0</v>
      </c>
      <c r="O26" s="7">
        <f t="shared" si="9"/>
        <v>0</v>
      </c>
      <c r="P26" s="7">
        <f t="shared" si="9"/>
        <v>0</v>
      </c>
      <c r="Q26" s="7">
        <f t="shared" si="9"/>
        <v>0</v>
      </c>
      <c r="R26" s="7">
        <f t="shared" si="9"/>
        <v>0</v>
      </c>
      <c r="S26" s="7">
        <f t="shared" si="9"/>
        <v>0</v>
      </c>
      <c r="T26" s="7">
        <f t="shared" si="9"/>
        <v>0</v>
      </c>
      <c r="U26" s="7">
        <f t="shared" si="9"/>
        <v>0</v>
      </c>
      <c r="V26" s="48">
        <f t="shared" si="9"/>
        <v>0</v>
      </c>
      <c r="W26" s="7">
        <f t="shared" si="9"/>
        <v>0</v>
      </c>
      <c r="X26" s="7">
        <f t="shared" si="9"/>
        <v>0</v>
      </c>
      <c r="Y26" s="7">
        <f t="shared" si="9"/>
        <v>0</v>
      </c>
      <c r="Z26" s="7">
        <f t="shared" si="9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31"/>
      <c r="AE26" s="30" t="str">
        <f t="shared" si="5"/>
        <v>Проверка пройдена</v>
      </c>
      <c r="AF26" s="30" t="str">
        <f t="shared" si="6"/>
        <v>Проверка пройдена</v>
      </c>
    </row>
    <row r="27" spans="1:32" ht="94.5" x14ac:dyDescent="0.3">
      <c r="A27" s="36" t="s">
        <v>77</v>
      </c>
      <c r="B27" s="39" t="s">
        <v>386</v>
      </c>
      <c r="C27" s="9" t="s">
        <v>803</v>
      </c>
      <c r="D27" s="7">
        <f t="shared" si="7"/>
        <v>0</v>
      </c>
      <c r="E27" s="7"/>
      <c r="F27" s="7"/>
      <c r="G27" s="7"/>
      <c r="H27" s="7"/>
      <c r="I27" s="7"/>
      <c r="J27" s="7"/>
      <c r="K27" s="7"/>
      <c r="L27" s="7"/>
      <c r="M27" s="7"/>
      <c r="N27" s="48"/>
      <c r="O27" s="7"/>
      <c r="P27" s="7"/>
      <c r="Q27" s="7"/>
      <c r="R27" s="7"/>
      <c r="S27" s="7"/>
      <c r="T27" s="7"/>
      <c r="U27" s="7"/>
      <c r="V27" s="48"/>
      <c r="W27" s="7"/>
      <c r="X27" s="7"/>
      <c r="Y27" s="7"/>
      <c r="Z27" s="7"/>
      <c r="AA27" s="7"/>
      <c r="AB27" s="7"/>
      <c r="AC27" s="7"/>
      <c r="AD27" s="30"/>
      <c r="AE27" s="30" t="str">
        <f t="shared" si="5"/>
        <v>Проверка пройдена</v>
      </c>
      <c r="AF27" s="30" t="str">
        <f t="shared" si="6"/>
        <v>Проверка пройдена</v>
      </c>
    </row>
    <row r="28" spans="1:32" ht="94.5" x14ac:dyDescent="0.3">
      <c r="A28" s="36" t="s">
        <v>77</v>
      </c>
      <c r="B28" s="39" t="s">
        <v>386</v>
      </c>
      <c r="C28" s="9" t="s">
        <v>804</v>
      </c>
      <c r="D28" s="7">
        <f t="shared" si="7"/>
        <v>0</v>
      </c>
      <c r="E28" s="7"/>
      <c r="F28" s="7"/>
      <c r="G28" s="7"/>
      <c r="H28" s="7"/>
      <c r="I28" s="7"/>
      <c r="J28" s="7"/>
      <c r="K28" s="7"/>
      <c r="L28" s="7"/>
      <c r="M28" s="7"/>
      <c r="N28" s="48"/>
      <c r="O28" s="7"/>
      <c r="P28" s="7"/>
      <c r="Q28" s="7"/>
      <c r="R28" s="7"/>
      <c r="S28" s="7"/>
      <c r="T28" s="7"/>
      <c r="U28" s="7"/>
      <c r="V28" s="48"/>
      <c r="W28" s="7"/>
      <c r="X28" s="7"/>
      <c r="Y28" s="7"/>
      <c r="Z28" s="7"/>
      <c r="AA28" s="7"/>
      <c r="AB28" s="7"/>
      <c r="AC28" s="7"/>
      <c r="AD28" s="30"/>
      <c r="AE28" s="30" t="str">
        <f t="shared" si="5"/>
        <v>Проверка пройдена</v>
      </c>
      <c r="AF28" s="30" t="str">
        <f t="shared" si="6"/>
        <v>Проверка пройдена</v>
      </c>
    </row>
    <row r="29" spans="1:32" ht="94.5" x14ac:dyDescent="0.3">
      <c r="A29" s="36" t="s">
        <v>77</v>
      </c>
      <c r="B29" s="39" t="s">
        <v>386</v>
      </c>
      <c r="C29" s="9" t="s">
        <v>805</v>
      </c>
      <c r="D29" s="7">
        <f t="shared" si="7"/>
        <v>0</v>
      </c>
      <c r="E29" s="7"/>
      <c r="F29" s="7"/>
      <c r="G29" s="7"/>
      <c r="H29" s="7"/>
      <c r="I29" s="7"/>
      <c r="J29" s="7"/>
      <c r="K29" s="7"/>
      <c r="L29" s="7"/>
      <c r="M29" s="7"/>
      <c r="N29" s="48"/>
      <c r="O29" s="7"/>
      <c r="P29" s="7"/>
      <c r="Q29" s="7"/>
      <c r="R29" s="7"/>
      <c r="S29" s="7"/>
      <c r="T29" s="7"/>
      <c r="U29" s="7"/>
      <c r="V29" s="48"/>
      <c r="W29" s="7"/>
      <c r="X29" s="7"/>
      <c r="Y29" s="7"/>
      <c r="Z29" s="7"/>
      <c r="AA29" s="7"/>
      <c r="AB29" s="7"/>
      <c r="AC29" s="7"/>
      <c r="AD29" s="30"/>
      <c r="AE29" s="30" t="str">
        <f t="shared" si="5"/>
        <v>Проверка пройдена</v>
      </c>
      <c r="AF29" s="30" t="str">
        <f t="shared" si="6"/>
        <v>Проверка пройдена</v>
      </c>
    </row>
    <row r="30" spans="1:32" ht="94.5" x14ac:dyDescent="0.3">
      <c r="A30" s="36" t="s">
        <v>77</v>
      </c>
      <c r="B30" s="39" t="s">
        <v>386</v>
      </c>
      <c r="C30" s="9" t="s">
        <v>806</v>
      </c>
      <c r="D30" s="7">
        <f t="shared" si="7"/>
        <v>0</v>
      </c>
      <c r="E30" s="7"/>
      <c r="F30" s="7"/>
      <c r="G30" s="7"/>
      <c r="H30" s="7"/>
      <c r="I30" s="7"/>
      <c r="J30" s="7"/>
      <c r="K30" s="7"/>
      <c r="L30" s="7"/>
      <c r="M30" s="7"/>
      <c r="N30" s="48"/>
      <c r="O30" s="7"/>
      <c r="P30" s="7"/>
      <c r="Q30" s="7"/>
      <c r="R30" s="7"/>
      <c r="S30" s="7"/>
      <c r="T30" s="7"/>
      <c r="U30" s="7"/>
      <c r="V30" s="48"/>
      <c r="W30" s="7"/>
      <c r="X30" s="7"/>
      <c r="Y30" s="7"/>
      <c r="Z30" s="7"/>
      <c r="AA30" s="7"/>
      <c r="AB30" s="7"/>
      <c r="AC30" s="7"/>
      <c r="AD30" s="30"/>
      <c r="AE30" s="30" t="str">
        <f t="shared" si="5"/>
        <v>Проверка пройдена</v>
      </c>
      <c r="AF30" s="30" t="str">
        <f t="shared" si="6"/>
        <v>Проверка пройдена</v>
      </c>
    </row>
    <row r="31" spans="1:32" ht="94.5" x14ac:dyDescent="0.3">
      <c r="A31" s="36" t="s">
        <v>77</v>
      </c>
      <c r="B31" s="39" t="s">
        <v>386</v>
      </c>
      <c r="C31" s="9" t="s">
        <v>807</v>
      </c>
      <c r="D31" s="7">
        <f t="shared" si="7"/>
        <v>0</v>
      </c>
      <c r="E31" s="7"/>
      <c r="F31" s="7"/>
      <c r="G31" s="7"/>
      <c r="H31" s="7"/>
      <c r="I31" s="7"/>
      <c r="J31" s="7"/>
      <c r="K31" s="7"/>
      <c r="L31" s="7"/>
      <c r="M31" s="7"/>
      <c r="N31" s="48"/>
      <c r="O31" s="7"/>
      <c r="P31" s="7"/>
      <c r="Q31" s="7"/>
      <c r="R31" s="7"/>
      <c r="S31" s="7"/>
      <c r="T31" s="7"/>
      <c r="U31" s="7"/>
      <c r="V31" s="48"/>
      <c r="W31" s="7"/>
      <c r="X31" s="7"/>
      <c r="Y31" s="7"/>
      <c r="Z31" s="7"/>
      <c r="AA31" s="7"/>
      <c r="AB31" s="7"/>
      <c r="AC31" s="7"/>
      <c r="AD31" s="30"/>
      <c r="AE31" s="30" t="str">
        <f t="shared" si="5"/>
        <v>Проверка пройдена</v>
      </c>
      <c r="AF31" s="30" t="str">
        <f t="shared" si="6"/>
        <v>Проверка пройдена</v>
      </c>
    </row>
    <row r="32" spans="1:32" ht="94.5" x14ac:dyDescent="0.3">
      <c r="A32" s="36" t="s">
        <v>77</v>
      </c>
      <c r="B32" s="39" t="s">
        <v>386</v>
      </c>
      <c r="C32" s="9" t="s">
        <v>808</v>
      </c>
      <c r="D32" s="7">
        <f t="shared" si="7"/>
        <v>0</v>
      </c>
      <c r="E32" s="7"/>
      <c r="F32" s="7"/>
      <c r="G32" s="7"/>
      <c r="H32" s="7"/>
      <c r="I32" s="7"/>
      <c r="J32" s="7"/>
      <c r="K32" s="7"/>
      <c r="L32" s="7"/>
      <c r="M32" s="7"/>
      <c r="N32" s="48"/>
      <c r="O32" s="7"/>
      <c r="P32" s="7"/>
      <c r="Q32" s="7"/>
      <c r="R32" s="7"/>
      <c r="S32" s="7"/>
      <c r="T32" s="7"/>
      <c r="U32" s="7"/>
      <c r="V32" s="48"/>
      <c r="W32" s="7"/>
      <c r="X32" s="7"/>
      <c r="Y32" s="7"/>
      <c r="Z32" s="7"/>
      <c r="AA32" s="7"/>
      <c r="AB32" s="7"/>
      <c r="AC32" s="7"/>
      <c r="AD32" s="30"/>
      <c r="AE32" s="30" t="str">
        <f t="shared" si="5"/>
        <v>Проверка пройдена</v>
      </c>
      <c r="AF32" s="30" t="str">
        <f t="shared" si="6"/>
        <v>Проверка пройдена</v>
      </c>
    </row>
    <row r="33" spans="1:32" ht="94.5" x14ac:dyDescent="0.3">
      <c r="A33" s="36" t="s">
        <v>77</v>
      </c>
      <c r="B33" s="39" t="s">
        <v>386</v>
      </c>
      <c r="C33" s="9" t="s">
        <v>809</v>
      </c>
      <c r="D33" s="7">
        <f t="shared" si="7"/>
        <v>0</v>
      </c>
      <c r="E33" s="7"/>
      <c r="F33" s="7"/>
      <c r="G33" s="7"/>
      <c r="H33" s="7"/>
      <c r="I33" s="7"/>
      <c r="J33" s="7"/>
      <c r="K33" s="7"/>
      <c r="L33" s="7"/>
      <c r="M33" s="7"/>
      <c r="N33" s="48"/>
      <c r="O33" s="7"/>
      <c r="P33" s="7"/>
      <c r="Q33" s="7"/>
      <c r="R33" s="7"/>
      <c r="S33" s="7"/>
      <c r="T33" s="7"/>
      <c r="U33" s="7"/>
      <c r="V33" s="48"/>
      <c r="W33" s="7"/>
      <c r="X33" s="7"/>
      <c r="Y33" s="7"/>
      <c r="Z33" s="7"/>
      <c r="AA33" s="7"/>
      <c r="AB33" s="7"/>
      <c r="AC33" s="7"/>
      <c r="AD33" s="30"/>
      <c r="AE33" s="30" t="str">
        <f t="shared" si="5"/>
        <v>Проверка пройдена</v>
      </c>
      <c r="AF33" s="30" t="str">
        <f t="shared" si="6"/>
        <v>Проверка пройдена</v>
      </c>
    </row>
    <row r="34" spans="1:32" ht="94.5" x14ac:dyDescent="0.3">
      <c r="A34" s="36" t="s">
        <v>77</v>
      </c>
      <c r="B34" s="39" t="s">
        <v>386</v>
      </c>
      <c r="C34" s="10" t="s">
        <v>799</v>
      </c>
      <c r="D34" s="7">
        <f t="shared" si="7"/>
        <v>0</v>
      </c>
      <c r="E34" s="7"/>
      <c r="F34" s="7"/>
      <c r="G34" s="7"/>
      <c r="H34" s="7"/>
      <c r="I34" s="7"/>
      <c r="J34" s="7"/>
      <c r="K34" s="7"/>
      <c r="L34" s="7"/>
      <c r="M34" s="7"/>
      <c r="N34" s="48"/>
      <c r="O34" s="7"/>
      <c r="P34" s="7"/>
      <c r="Q34" s="7"/>
      <c r="R34" s="7"/>
      <c r="S34" s="7"/>
      <c r="T34" s="7"/>
      <c r="U34" s="7"/>
      <c r="V34" s="48"/>
      <c r="W34" s="7"/>
      <c r="X34" s="7"/>
      <c r="Y34" s="7"/>
      <c r="Z34" s="7"/>
      <c r="AA34" s="7"/>
      <c r="AB34" s="7"/>
      <c r="AC34" s="7"/>
      <c r="AD34" s="30" t="str">
        <f>IF(D34&lt;=D26,IF(D34&lt;=D25,"Проверка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34" s="30" t="str">
        <f t="shared" si="5"/>
        <v>Проверка пройдена</v>
      </c>
      <c r="AF34" s="30" t="str">
        <f t="shared" si="6"/>
        <v>Проверка пройдена</v>
      </c>
    </row>
    <row r="35" spans="1:32" ht="47.25" customHeight="1" x14ac:dyDescent="0.3">
      <c r="C35" s="11" t="s">
        <v>802</v>
      </c>
      <c r="D35" s="12" t="str">
        <f>IF(AND(D22&lt;=D21,D23&lt;=D22,D24&lt;=D21,D25&lt;=D21,D26=(D22+D24),D26=(D27+D28+D29+D30+D31+D32+D33),D34&lt;=D26,(D22+D24)&lt;=D21,D27&lt;=D26,D28&lt;=D26,D29&lt;=D26,D30&lt;=D26,D31&lt;=D26,D32&lt;=D26,D33&lt;=D26,D34&lt;=D25,D34&lt;=D26),"Проверка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35" s="12" t="str">
        <f t="shared" ref="E35:AC35" si="10">IF(AND(E22&lt;=E21,E23&lt;=E22,E24&lt;=E21,E25&lt;=E21,E26=(E22+E24),E26=(E27+E28+E29+E30+E31+E32+E33),E34&lt;=E26,(E22+E24)&lt;=E21,E27&lt;=E26,E28&lt;=E26,E29&lt;=E26,E30&lt;=E26,E31&lt;=E26,E32&lt;=E26,E33&lt;=E26,E34&lt;=E25,E34&lt;=E26),"Проверка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5" s="12" t="str">
        <f t="shared" si="10"/>
        <v>Проверка пройдена</v>
      </c>
      <c r="G35" s="12" t="str">
        <f t="shared" si="10"/>
        <v>Проверка пройдена</v>
      </c>
      <c r="H35" s="12" t="str">
        <f t="shared" si="10"/>
        <v>Проверка пройдена</v>
      </c>
      <c r="I35" s="12" t="str">
        <f t="shared" si="10"/>
        <v>Проверка пройдена</v>
      </c>
      <c r="J35" s="12" t="str">
        <f t="shared" si="10"/>
        <v>Проверка пройдена</v>
      </c>
      <c r="K35" s="12" t="str">
        <f t="shared" si="10"/>
        <v>Проверка пройдена</v>
      </c>
      <c r="L35" s="12" t="str">
        <f t="shared" si="10"/>
        <v>Проверка пройдена</v>
      </c>
      <c r="M35" s="12" t="str">
        <f t="shared" si="10"/>
        <v>Проверка пройдена</v>
      </c>
      <c r="N35" s="49" t="str">
        <f t="shared" si="10"/>
        <v>Проверка пройдена</v>
      </c>
      <c r="O35" s="12" t="str">
        <f t="shared" si="10"/>
        <v>Проверка пройдена</v>
      </c>
      <c r="P35" s="12" t="str">
        <f t="shared" si="10"/>
        <v>Проверка пройдена</v>
      </c>
      <c r="Q35" s="12" t="str">
        <f t="shared" si="10"/>
        <v>Проверка пройдена</v>
      </c>
      <c r="R35" s="12" t="str">
        <f t="shared" si="10"/>
        <v>Проверка пройдена</v>
      </c>
      <c r="S35" s="12" t="str">
        <f t="shared" si="10"/>
        <v>Проверка пройдена</v>
      </c>
      <c r="T35" s="12" t="str">
        <f t="shared" si="10"/>
        <v>Проверка пройдена</v>
      </c>
      <c r="U35" s="12" t="str">
        <f t="shared" si="10"/>
        <v>Проверка пройдена</v>
      </c>
      <c r="V35" s="49" t="str">
        <f t="shared" si="10"/>
        <v>Проверка пройдена</v>
      </c>
      <c r="W35" s="12" t="str">
        <f t="shared" si="10"/>
        <v>Проверка пройдена</v>
      </c>
      <c r="X35" s="12" t="str">
        <f t="shared" si="10"/>
        <v>Проверка пройдена</v>
      </c>
      <c r="Y35" s="12" t="str">
        <f t="shared" si="10"/>
        <v>Проверка пройдена</v>
      </c>
      <c r="Z35" s="12" t="str">
        <f t="shared" si="10"/>
        <v>Проверка пройдена</v>
      </c>
      <c r="AA35" s="12" t="str">
        <f t="shared" si="10"/>
        <v>Проверка пройдена</v>
      </c>
      <c r="AB35" s="12" t="str">
        <f t="shared" si="10"/>
        <v>Проверка пройдена</v>
      </c>
      <c r="AC35" s="12" t="str">
        <f t="shared" si="10"/>
        <v>Проверка пройдена</v>
      </c>
      <c r="AD35" s="5"/>
      <c r="AE35" s="13"/>
      <c r="AF35" s="13"/>
    </row>
    <row r="36" spans="1:32" ht="75" x14ac:dyDescent="0.3">
      <c r="A36" s="34" t="s">
        <v>77</v>
      </c>
      <c r="B36" s="35" t="s">
        <v>383</v>
      </c>
      <c r="C36" s="6" t="s">
        <v>793</v>
      </c>
      <c r="D36" s="7">
        <v>15</v>
      </c>
      <c r="E36" s="7">
        <v>11</v>
      </c>
      <c r="F36" s="7"/>
      <c r="G36" s="7">
        <v>9</v>
      </c>
      <c r="H36" s="7"/>
      <c r="I36" s="7">
        <v>1</v>
      </c>
      <c r="J36" s="7"/>
      <c r="K36" s="7">
        <v>1</v>
      </c>
      <c r="L36" s="7"/>
      <c r="M36" s="7"/>
      <c r="N36" s="48">
        <v>2</v>
      </c>
      <c r="O36" s="7"/>
      <c r="P36" s="7"/>
      <c r="Q36" s="7"/>
      <c r="R36" s="7"/>
      <c r="S36" s="7"/>
      <c r="T36" s="7"/>
      <c r="U36" s="7"/>
      <c r="V36" s="48"/>
      <c r="W36" s="7"/>
      <c r="X36" s="7"/>
      <c r="Y36" s="7"/>
      <c r="Z36" s="7"/>
      <c r="AA36" s="7"/>
      <c r="AB36" s="7"/>
      <c r="AC36" s="7"/>
      <c r="AD36" s="30"/>
      <c r="AE36" s="30" t="str">
        <f t="shared" ref="AE36:AE49" si="11">IF(D36=SUM(E36,H36,I36,J36,K36,L36,M36,N36,O36,P36,Q36,R36,S36,T36,U36,V36,Y36,Z36,AA36,AB36,AC36),"Проверка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36" s="30" t="str">
        <f>IF(E36&lt;F36,"Внимание! Значения в графе 06 не могут превышать значения в графе 05",IF(E36&lt;G36,"Внимание! Значения в графе 07 не могут превышать значения в графе 05",IF(V36&lt;W36,"Внимание! Значения в графе 23 не могут превышать значения в графе 22",IF(V36&lt;X36,"Внимание! Значения в графе 24 не могут превышать значения в графе 22","Проверка пройдена"))))</f>
        <v>Проверка пройдена</v>
      </c>
    </row>
    <row r="37" spans="1:32" ht="75" x14ac:dyDescent="0.3">
      <c r="A37" s="34" t="s">
        <v>77</v>
      </c>
      <c r="B37" s="35" t="s">
        <v>383</v>
      </c>
      <c r="C37" s="8" t="s">
        <v>794</v>
      </c>
      <c r="D37" s="7">
        <v>0</v>
      </c>
      <c r="E37" s="7"/>
      <c r="F37" s="7"/>
      <c r="G37" s="7"/>
      <c r="H37" s="7"/>
      <c r="I37" s="7"/>
      <c r="J37" s="7"/>
      <c r="K37" s="7"/>
      <c r="L37" s="7"/>
      <c r="M37" s="7"/>
      <c r="N37" s="48"/>
      <c r="O37" s="7"/>
      <c r="P37" s="7"/>
      <c r="Q37" s="7"/>
      <c r="R37" s="7"/>
      <c r="S37" s="7"/>
      <c r="T37" s="7"/>
      <c r="U37" s="7"/>
      <c r="V37" s="48"/>
      <c r="W37" s="7"/>
      <c r="X37" s="7"/>
      <c r="Y37" s="7"/>
      <c r="Z37" s="7"/>
      <c r="AA37" s="7"/>
      <c r="AB37" s="7"/>
      <c r="AC37" s="7"/>
      <c r="AD37" s="30" t="str">
        <f>IF(D37&lt;=D36,"Проверка пройдена","Внимание! Значение по строке 02 дожно быть меньше или равно значению по строке 01")</f>
        <v>Проверка пройдена</v>
      </c>
      <c r="AE37" s="30" t="str">
        <f t="shared" si="11"/>
        <v>Проверка пройдена</v>
      </c>
      <c r="AF37" s="30" t="str">
        <f t="shared" ref="AF37:AF49" si="12">IF(E37&lt;F37,"Внимание! Значения в графе 06 не могут превышать значения в графе 05",IF(E37&lt;G37,"Внимание! Значения в графе 07 не могут превышать значения в графе 05",IF(V37&lt;W37,"Внимание! Значения в графе 23 не могут превышать значения в графе 22",IF(V37&lt;X37,"Внимание! Значения в графе 24 не могут превышать значения в графе 22","Проверка пройдена"))))</f>
        <v>Проверка пройдена</v>
      </c>
    </row>
    <row r="38" spans="1:32" ht="75" x14ac:dyDescent="0.3">
      <c r="A38" s="34" t="s">
        <v>77</v>
      </c>
      <c r="B38" s="35" t="s">
        <v>383</v>
      </c>
      <c r="C38" s="8" t="s">
        <v>795</v>
      </c>
      <c r="D38" s="7">
        <f t="shared" ref="D38:D49" si="13">SUM(E38,H38,I38,L38,J38,K38,M38,N38,O38,P38,Q38,R38,S38,T38,U38,V38,Y38,Z38,AA38,AB38,AC38)</f>
        <v>0</v>
      </c>
      <c r="E38" s="7"/>
      <c r="F38" s="7"/>
      <c r="G38" s="7"/>
      <c r="H38" s="7"/>
      <c r="I38" s="7"/>
      <c r="J38" s="7"/>
      <c r="K38" s="7"/>
      <c r="L38" s="7"/>
      <c r="M38" s="7"/>
      <c r="N38" s="48"/>
      <c r="O38" s="7"/>
      <c r="P38" s="7"/>
      <c r="Q38" s="7"/>
      <c r="R38" s="7"/>
      <c r="S38" s="7"/>
      <c r="T38" s="7"/>
      <c r="U38" s="7"/>
      <c r="V38" s="48"/>
      <c r="W38" s="7"/>
      <c r="X38" s="7"/>
      <c r="Y38" s="7"/>
      <c r="Z38" s="7"/>
      <c r="AA38" s="7"/>
      <c r="AB38" s="7"/>
      <c r="AC38" s="7"/>
      <c r="AD38" s="30" t="str">
        <f>IF(D38&lt;=D37,"Проверка пройдена","Внимание! Значение по строке 03 должно быть меньше или равно значения в строке 02")</f>
        <v>Проверка пройдена</v>
      </c>
      <c r="AE38" s="30" t="str">
        <f t="shared" si="11"/>
        <v>Проверка пройдена</v>
      </c>
      <c r="AF38" s="30" t="str">
        <f t="shared" si="12"/>
        <v>Проверка пройдена</v>
      </c>
    </row>
    <row r="39" spans="1:32" ht="75" x14ac:dyDescent="0.3">
      <c r="A39" s="34" t="s">
        <v>77</v>
      </c>
      <c r="B39" s="35" t="s">
        <v>383</v>
      </c>
      <c r="C39" s="8" t="s">
        <v>796</v>
      </c>
      <c r="D39" s="7">
        <f t="shared" si="13"/>
        <v>0</v>
      </c>
      <c r="E39" s="7"/>
      <c r="F39" s="7"/>
      <c r="G39" s="7"/>
      <c r="H39" s="7"/>
      <c r="I39" s="7"/>
      <c r="J39" s="7"/>
      <c r="K39" s="7"/>
      <c r="L39" s="7"/>
      <c r="M39" s="7"/>
      <c r="N39" s="48"/>
      <c r="O39" s="7"/>
      <c r="P39" s="7"/>
      <c r="Q39" s="7"/>
      <c r="R39" s="7"/>
      <c r="S39" s="7"/>
      <c r="T39" s="7"/>
      <c r="U39" s="7"/>
      <c r="V39" s="48"/>
      <c r="W39" s="7"/>
      <c r="X39" s="7"/>
      <c r="Y39" s="7"/>
      <c r="Z39" s="7"/>
      <c r="AA39" s="7"/>
      <c r="AB39" s="7"/>
      <c r="AC39" s="7"/>
      <c r="AD39" s="30" t="str">
        <f>IF(D39&lt;=D36,"Проверка пройдена","Внимание! Значение по строке 04 дожно быть  меньше или равно значению по строке 01")</f>
        <v>Проверка пройдена</v>
      </c>
      <c r="AE39" s="30" t="str">
        <f t="shared" si="11"/>
        <v>Проверка пройдена</v>
      </c>
      <c r="AF39" s="30" t="str">
        <f t="shared" si="12"/>
        <v>Проверка пройдена</v>
      </c>
    </row>
    <row r="40" spans="1:32" ht="75" x14ac:dyDescent="0.3">
      <c r="A40" s="34" t="s">
        <v>77</v>
      </c>
      <c r="B40" s="35" t="s">
        <v>383</v>
      </c>
      <c r="C40" s="8" t="s">
        <v>797</v>
      </c>
      <c r="D40" s="7">
        <f t="shared" si="13"/>
        <v>0</v>
      </c>
      <c r="E40" s="7"/>
      <c r="F40" s="7"/>
      <c r="G40" s="7"/>
      <c r="H40" s="7"/>
      <c r="I40" s="7"/>
      <c r="J40" s="7"/>
      <c r="K40" s="7"/>
      <c r="L40" s="7"/>
      <c r="M40" s="7"/>
      <c r="N40" s="48"/>
      <c r="O40" s="7"/>
      <c r="P40" s="7"/>
      <c r="Q40" s="7"/>
      <c r="R40" s="7"/>
      <c r="S40" s="7"/>
      <c r="T40" s="7"/>
      <c r="U40" s="7"/>
      <c r="V40" s="48"/>
      <c r="W40" s="7"/>
      <c r="X40" s="7"/>
      <c r="Y40" s="7"/>
      <c r="Z40" s="7"/>
      <c r="AA40" s="7"/>
      <c r="AB40" s="7"/>
      <c r="AC40" s="7"/>
      <c r="AD40" s="30" t="str">
        <f>IF(D40&lt;=D36,"Проверка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40" s="30" t="str">
        <f t="shared" si="11"/>
        <v>Проверка пройдена</v>
      </c>
      <c r="AF40" s="30" t="str">
        <f t="shared" si="12"/>
        <v>Проверка пройдена</v>
      </c>
    </row>
    <row r="41" spans="1:32" ht="75" x14ac:dyDescent="0.3">
      <c r="A41" s="34" t="s">
        <v>77</v>
      </c>
      <c r="B41" s="35" t="s">
        <v>383</v>
      </c>
      <c r="C41" s="9" t="s">
        <v>798</v>
      </c>
      <c r="D41" s="7">
        <f t="shared" si="13"/>
        <v>0</v>
      </c>
      <c r="E41" s="7">
        <f>E37+E39</f>
        <v>0</v>
      </c>
      <c r="F41" s="7">
        <f>F37+F39</f>
        <v>0</v>
      </c>
      <c r="G41" s="7">
        <f t="shared" ref="G41:K41" si="14">G37+G39</f>
        <v>0</v>
      </c>
      <c r="H41" s="7">
        <f t="shared" si="14"/>
        <v>0</v>
      </c>
      <c r="I41" s="7">
        <f t="shared" si="14"/>
        <v>0</v>
      </c>
      <c r="J41" s="7">
        <f t="shared" si="14"/>
        <v>0</v>
      </c>
      <c r="K41" s="7">
        <f t="shared" si="14"/>
        <v>0</v>
      </c>
      <c r="L41" s="7"/>
      <c r="M41" s="7">
        <f t="shared" ref="M41:AC41" si="15">M37+M39</f>
        <v>0</v>
      </c>
      <c r="N41" s="48">
        <f t="shared" si="15"/>
        <v>0</v>
      </c>
      <c r="O41" s="7">
        <f t="shared" si="15"/>
        <v>0</v>
      </c>
      <c r="P41" s="7">
        <f t="shared" si="15"/>
        <v>0</v>
      </c>
      <c r="Q41" s="7">
        <f t="shared" si="15"/>
        <v>0</v>
      </c>
      <c r="R41" s="7">
        <f t="shared" si="15"/>
        <v>0</v>
      </c>
      <c r="S41" s="7">
        <f t="shared" si="15"/>
        <v>0</v>
      </c>
      <c r="T41" s="7">
        <f t="shared" si="15"/>
        <v>0</v>
      </c>
      <c r="U41" s="7">
        <f t="shared" si="15"/>
        <v>0</v>
      </c>
      <c r="V41" s="48">
        <f t="shared" si="15"/>
        <v>0</v>
      </c>
      <c r="W41" s="7">
        <f t="shared" si="15"/>
        <v>0</v>
      </c>
      <c r="X41" s="7">
        <f t="shared" si="15"/>
        <v>0</v>
      </c>
      <c r="Y41" s="7">
        <f t="shared" si="15"/>
        <v>0</v>
      </c>
      <c r="Z41" s="7">
        <f t="shared" si="15"/>
        <v>0</v>
      </c>
      <c r="AA41" s="7">
        <f t="shared" si="15"/>
        <v>0</v>
      </c>
      <c r="AB41" s="7">
        <f t="shared" si="15"/>
        <v>0</v>
      </c>
      <c r="AC41" s="7">
        <f t="shared" si="15"/>
        <v>0</v>
      </c>
      <c r="AD41" s="31"/>
      <c r="AE41" s="30" t="str">
        <f t="shared" si="11"/>
        <v>Проверка пройдена</v>
      </c>
      <c r="AF41" s="30" t="str">
        <f t="shared" si="12"/>
        <v>Проверка пройдена</v>
      </c>
    </row>
    <row r="42" spans="1:32" ht="78.75" x14ac:dyDescent="0.3">
      <c r="A42" s="34" t="s">
        <v>77</v>
      </c>
      <c r="B42" s="35" t="s">
        <v>383</v>
      </c>
      <c r="C42" s="9" t="s">
        <v>803</v>
      </c>
      <c r="D42" s="7">
        <f t="shared" si="13"/>
        <v>0</v>
      </c>
      <c r="E42" s="7"/>
      <c r="F42" s="7"/>
      <c r="G42" s="7"/>
      <c r="H42" s="7"/>
      <c r="I42" s="7"/>
      <c r="J42" s="7"/>
      <c r="K42" s="7"/>
      <c r="L42" s="7"/>
      <c r="M42" s="7"/>
      <c r="N42" s="48"/>
      <c r="O42" s="7"/>
      <c r="P42" s="7"/>
      <c r="Q42" s="7"/>
      <c r="R42" s="7"/>
      <c r="S42" s="7"/>
      <c r="T42" s="7"/>
      <c r="U42" s="7"/>
      <c r="V42" s="48"/>
      <c r="W42" s="7"/>
      <c r="X42" s="7"/>
      <c r="Y42" s="7"/>
      <c r="Z42" s="7"/>
      <c r="AA42" s="7"/>
      <c r="AB42" s="7"/>
      <c r="AC42" s="7"/>
      <c r="AD42" s="30"/>
      <c r="AE42" s="30" t="str">
        <f t="shared" si="11"/>
        <v>Проверка пройдена</v>
      </c>
      <c r="AF42" s="30" t="str">
        <f t="shared" si="12"/>
        <v>Проверка пройдена</v>
      </c>
    </row>
    <row r="43" spans="1:32" ht="75" x14ac:dyDescent="0.3">
      <c r="A43" s="34" t="s">
        <v>77</v>
      </c>
      <c r="B43" s="35" t="s">
        <v>383</v>
      </c>
      <c r="C43" s="9" t="s">
        <v>804</v>
      </c>
      <c r="D43" s="7">
        <f t="shared" si="13"/>
        <v>0</v>
      </c>
      <c r="E43" s="7"/>
      <c r="F43" s="7"/>
      <c r="G43" s="7"/>
      <c r="H43" s="7"/>
      <c r="I43" s="7"/>
      <c r="J43" s="7"/>
      <c r="K43" s="7"/>
      <c r="L43" s="7"/>
      <c r="M43" s="7"/>
      <c r="N43" s="48"/>
      <c r="O43" s="7"/>
      <c r="P43" s="7"/>
      <c r="Q43" s="7"/>
      <c r="R43" s="7"/>
      <c r="S43" s="7"/>
      <c r="T43" s="7"/>
      <c r="U43" s="7"/>
      <c r="V43" s="48"/>
      <c r="W43" s="7"/>
      <c r="X43" s="7"/>
      <c r="Y43" s="7"/>
      <c r="Z43" s="7"/>
      <c r="AA43" s="7"/>
      <c r="AB43" s="7"/>
      <c r="AC43" s="7"/>
      <c r="AD43" s="30"/>
      <c r="AE43" s="30" t="str">
        <f t="shared" si="11"/>
        <v>Проверка пройдена</v>
      </c>
      <c r="AF43" s="30" t="str">
        <f t="shared" si="12"/>
        <v>Проверка пройдена</v>
      </c>
    </row>
    <row r="44" spans="1:32" ht="75" x14ac:dyDescent="0.3">
      <c r="A44" s="34" t="s">
        <v>77</v>
      </c>
      <c r="B44" s="35" t="s">
        <v>383</v>
      </c>
      <c r="C44" s="9" t="s">
        <v>805</v>
      </c>
      <c r="D44" s="7">
        <f t="shared" si="13"/>
        <v>0</v>
      </c>
      <c r="E44" s="7"/>
      <c r="F44" s="7"/>
      <c r="G44" s="7"/>
      <c r="H44" s="7"/>
      <c r="I44" s="7"/>
      <c r="J44" s="7"/>
      <c r="K44" s="7"/>
      <c r="L44" s="7"/>
      <c r="M44" s="7"/>
      <c r="N44" s="48"/>
      <c r="O44" s="7"/>
      <c r="P44" s="7"/>
      <c r="Q44" s="7"/>
      <c r="R44" s="7"/>
      <c r="S44" s="7"/>
      <c r="T44" s="7"/>
      <c r="U44" s="7"/>
      <c r="V44" s="48"/>
      <c r="W44" s="7"/>
      <c r="X44" s="7"/>
      <c r="Y44" s="7"/>
      <c r="Z44" s="7"/>
      <c r="AA44" s="7"/>
      <c r="AB44" s="7"/>
      <c r="AC44" s="7"/>
      <c r="AD44" s="30"/>
      <c r="AE44" s="30" t="str">
        <f t="shared" si="11"/>
        <v>Проверка пройдена</v>
      </c>
      <c r="AF44" s="30" t="str">
        <f t="shared" si="12"/>
        <v>Проверка пройдена</v>
      </c>
    </row>
    <row r="45" spans="1:32" ht="75" x14ac:dyDescent="0.3">
      <c r="A45" s="34" t="s">
        <v>77</v>
      </c>
      <c r="B45" s="35" t="s">
        <v>383</v>
      </c>
      <c r="C45" s="9" t="s">
        <v>806</v>
      </c>
      <c r="D45" s="7">
        <f t="shared" si="13"/>
        <v>0</v>
      </c>
      <c r="E45" s="7"/>
      <c r="F45" s="7"/>
      <c r="G45" s="7"/>
      <c r="H45" s="7"/>
      <c r="I45" s="7"/>
      <c r="J45" s="7"/>
      <c r="K45" s="7"/>
      <c r="L45" s="7"/>
      <c r="M45" s="7"/>
      <c r="N45" s="48"/>
      <c r="O45" s="7"/>
      <c r="P45" s="7"/>
      <c r="Q45" s="7"/>
      <c r="R45" s="7"/>
      <c r="S45" s="7"/>
      <c r="T45" s="7"/>
      <c r="U45" s="7"/>
      <c r="V45" s="48"/>
      <c r="W45" s="7"/>
      <c r="X45" s="7"/>
      <c r="Y45" s="7"/>
      <c r="Z45" s="7"/>
      <c r="AA45" s="7"/>
      <c r="AB45" s="7"/>
      <c r="AC45" s="7"/>
      <c r="AD45" s="30"/>
      <c r="AE45" s="30" t="str">
        <f t="shared" si="11"/>
        <v>Проверка пройдена</v>
      </c>
      <c r="AF45" s="30" t="str">
        <f t="shared" si="12"/>
        <v>Проверка пройдена</v>
      </c>
    </row>
    <row r="46" spans="1:32" ht="75" x14ac:dyDescent="0.3">
      <c r="A46" s="34" t="s">
        <v>77</v>
      </c>
      <c r="B46" s="35" t="s">
        <v>383</v>
      </c>
      <c r="C46" s="9" t="s">
        <v>807</v>
      </c>
      <c r="D46" s="7">
        <f t="shared" si="13"/>
        <v>0</v>
      </c>
      <c r="E46" s="7"/>
      <c r="F46" s="7"/>
      <c r="G46" s="7"/>
      <c r="H46" s="7"/>
      <c r="I46" s="7"/>
      <c r="J46" s="7"/>
      <c r="K46" s="7"/>
      <c r="L46" s="7"/>
      <c r="M46" s="7"/>
      <c r="N46" s="48"/>
      <c r="O46" s="7"/>
      <c r="P46" s="7"/>
      <c r="Q46" s="7"/>
      <c r="R46" s="7"/>
      <c r="S46" s="7"/>
      <c r="T46" s="7"/>
      <c r="U46" s="7"/>
      <c r="V46" s="48"/>
      <c r="W46" s="7"/>
      <c r="X46" s="7"/>
      <c r="Y46" s="7"/>
      <c r="Z46" s="7"/>
      <c r="AA46" s="7"/>
      <c r="AB46" s="7"/>
      <c r="AC46" s="7"/>
      <c r="AD46" s="30"/>
      <c r="AE46" s="30" t="str">
        <f t="shared" si="11"/>
        <v>Проверка пройдена</v>
      </c>
      <c r="AF46" s="30" t="str">
        <f t="shared" si="12"/>
        <v>Проверка пройдена</v>
      </c>
    </row>
    <row r="47" spans="1:32" ht="75" x14ac:dyDescent="0.3">
      <c r="A47" s="34" t="s">
        <v>77</v>
      </c>
      <c r="B47" s="35" t="s">
        <v>383</v>
      </c>
      <c r="C47" s="9" t="s">
        <v>808</v>
      </c>
      <c r="D47" s="7">
        <f t="shared" si="13"/>
        <v>0</v>
      </c>
      <c r="E47" s="7"/>
      <c r="F47" s="7"/>
      <c r="G47" s="7"/>
      <c r="H47" s="7"/>
      <c r="I47" s="7"/>
      <c r="J47" s="7"/>
      <c r="K47" s="7"/>
      <c r="L47" s="7"/>
      <c r="M47" s="7"/>
      <c r="N47" s="48"/>
      <c r="O47" s="7"/>
      <c r="P47" s="7"/>
      <c r="Q47" s="7"/>
      <c r="R47" s="7"/>
      <c r="S47" s="7"/>
      <c r="T47" s="7"/>
      <c r="U47" s="7"/>
      <c r="V47" s="48"/>
      <c r="W47" s="7"/>
      <c r="X47" s="7"/>
      <c r="Y47" s="7"/>
      <c r="Z47" s="7"/>
      <c r="AA47" s="7"/>
      <c r="AB47" s="7"/>
      <c r="AC47" s="7"/>
      <c r="AD47" s="30"/>
      <c r="AE47" s="30" t="str">
        <f t="shared" si="11"/>
        <v>Проверка пройдена</v>
      </c>
      <c r="AF47" s="30" t="str">
        <f t="shared" si="12"/>
        <v>Проверка пройдена</v>
      </c>
    </row>
    <row r="48" spans="1:32" ht="75" x14ac:dyDescent="0.3">
      <c r="A48" s="34" t="s">
        <v>77</v>
      </c>
      <c r="B48" s="35" t="s">
        <v>383</v>
      </c>
      <c r="C48" s="9" t="s">
        <v>809</v>
      </c>
      <c r="D48" s="7">
        <f t="shared" si="13"/>
        <v>0</v>
      </c>
      <c r="E48" s="7"/>
      <c r="F48" s="7"/>
      <c r="G48" s="7"/>
      <c r="H48" s="7"/>
      <c r="I48" s="7"/>
      <c r="J48" s="7"/>
      <c r="K48" s="7"/>
      <c r="L48" s="7"/>
      <c r="M48" s="7"/>
      <c r="N48" s="48"/>
      <c r="O48" s="7"/>
      <c r="P48" s="7"/>
      <c r="Q48" s="7"/>
      <c r="R48" s="7"/>
      <c r="S48" s="7"/>
      <c r="T48" s="7"/>
      <c r="U48" s="7"/>
      <c r="V48" s="48"/>
      <c r="W48" s="7"/>
      <c r="X48" s="7"/>
      <c r="Y48" s="7"/>
      <c r="Z48" s="7"/>
      <c r="AA48" s="7"/>
      <c r="AB48" s="7"/>
      <c r="AC48" s="7"/>
      <c r="AD48" s="30"/>
      <c r="AE48" s="30" t="str">
        <f t="shared" si="11"/>
        <v>Проверка пройдена</v>
      </c>
      <c r="AF48" s="30" t="str">
        <f t="shared" si="12"/>
        <v>Проверка пройдена</v>
      </c>
    </row>
    <row r="49" spans="1:32" ht="90" customHeight="1" x14ac:dyDescent="0.3">
      <c r="A49" s="34" t="s">
        <v>77</v>
      </c>
      <c r="B49" s="35" t="s">
        <v>383</v>
      </c>
      <c r="C49" s="10" t="s">
        <v>799</v>
      </c>
      <c r="D49" s="7">
        <f t="shared" si="13"/>
        <v>0</v>
      </c>
      <c r="E49" s="7"/>
      <c r="F49" s="7"/>
      <c r="G49" s="7"/>
      <c r="H49" s="7"/>
      <c r="I49" s="7"/>
      <c r="J49" s="7"/>
      <c r="K49" s="7"/>
      <c r="L49" s="7"/>
      <c r="M49" s="7"/>
      <c r="N49" s="48"/>
      <c r="O49" s="7"/>
      <c r="P49" s="7"/>
      <c r="Q49" s="7"/>
      <c r="R49" s="7"/>
      <c r="S49" s="7"/>
      <c r="T49" s="7"/>
      <c r="U49" s="7"/>
      <c r="V49" s="48"/>
      <c r="W49" s="7"/>
      <c r="X49" s="7"/>
      <c r="Y49" s="7"/>
      <c r="Z49" s="7"/>
      <c r="AA49" s="7"/>
      <c r="AB49" s="7"/>
      <c r="AC49" s="7"/>
      <c r="AD49" s="30" t="str">
        <f>IF(D49&lt;=D41,IF(D49&lt;=D40,"Проверка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49" s="30" t="str">
        <f t="shared" si="11"/>
        <v>Проверка пройдена</v>
      </c>
      <c r="AF49" s="30" t="str">
        <f t="shared" si="12"/>
        <v>Проверка пройдена</v>
      </c>
    </row>
    <row r="50" spans="1:32" ht="51.75" customHeight="1" x14ac:dyDescent="0.3">
      <c r="C50" s="11" t="s">
        <v>802</v>
      </c>
      <c r="D50" s="12" t="str">
        <f>IF(AND(D37&lt;=D36,D38&lt;=D37,D39&lt;=D36,D40&lt;=D36,D41=(D37+D39),D41=(D42+D43+D44+D45+D46+D47+D48),D49&lt;=D41,(D37+D39)&lt;=D36,D42&lt;=D41,D43&lt;=D41,D44&lt;=D41,D45&lt;=D41,D46&lt;=D41,D47&lt;=D41,D48&lt;=D41,D49&lt;=D40,D49&lt;=D41),"Проверка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50" s="12" t="str">
        <f t="shared" ref="E50:AC50" si="16">IF(AND(E37&lt;=E36,E38&lt;=E37,E39&lt;=E36,E40&lt;=E36,E41=(E37+E39),E41=(E42+E43+E44+E45+E46+E47+E48),E49&lt;=E41,(E37+E39)&lt;=E36,E42&lt;=E41,E43&lt;=E41,E44&lt;=E41,E45&lt;=E41,E46&lt;=E41,E47&lt;=E41,E48&lt;=E41,E49&lt;=E40,E49&lt;=E41),"Проверка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0" s="12" t="str">
        <f t="shared" si="16"/>
        <v>Проверка пройдена</v>
      </c>
      <c r="G50" s="12" t="str">
        <f t="shared" si="16"/>
        <v>Проверка пройдена</v>
      </c>
      <c r="H50" s="12" t="str">
        <f t="shared" si="16"/>
        <v>Проверка пройдена</v>
      </c>
      <c r="I50" s="12" t="str">
        <f t="shared" si="16"/>
        <v>Проверка пройдена</v>
      </c>
      <c r="J50" s="12" t="str">
        <f t="shared" si="16"/>
        <v>Проверка пройдена</v>
      </c>
      <c r="K50" s="12" t="str">
        <f t="shared" si="16"/>
        <v>Проверка пройдена</v>
      </c>
      <c r="L50" s="12" t="str">
        <f t="shared" si="16"/>
        <v>Проверка пройдена</v>
      </c>
      <c r="M50" s="12" t="str">
        <f t="shared" si="16"/>
        <v>Проверка пройдена</v>
      </c>
      <c r="N50" s="49" t="str">
        <f t="shared" si="16"/>
        <v>Проверка пройдена</v>
      </c>
      <c r="O50" s="12" t="str">
        <f t="shared" si="16"/>
        <v>Проверка пройдена</v>
      </c>
      <c r="P50" s="12" t="str">
        <f t="shared" si="16"/>
        <v>Проверка пройдена</v>
      </c>
      <c r="Q50" s="12" t="str">
        <f t="shared" si="16"/>
        <v>Проверка пройдена</v>
      </c>
      <c r="R50" s="12" t="str">
        <f t="shared" si="16"/>
        <v>Проверка пройдена</v>
      </c>
      <c r="S50" s="12" t="str">
        <f t="shared" si="16"/>
        <v>Проверка пройдена</v>
      </c>
      <c r="T50" s="12" t="str">
        <f t="shared" si="16"/>
        <v>Проверка пройдена</v>
      </c>
      <c r="U50" s="12" t="str">
        <f t="shared" si="16"/>
        <v>Проверка пройдена</v>
      </c>
      <c r="V50" s="49" t="str">
        <f t="shared" si="16"/>
        <v>Проверка пройдена</v>
      </c>
      <c r="W50" s="12" t="str">
        <f t="shared" si="16"/>
        <v>Проверка пройдена</v>
      </c>
      <c r="X50" s="12" t="str">
        <f t="shared" si="16"/>
        <v>Проверка пройдена</v>
      </c>
      <c r="Y50" s="12" t="str">
        <f t="shared" si="16"/>
        <v>Проверка пройдена</v>
      </c>
      <c r="Z50" s="12" t="str">
        <f t="shared" si="16"/>
        <v>Проверка пройдена</v>
      </c>
      <c r="AA50" s="12" t="str">
        <f t="shared" si="16"/>
        <v>Проверка пройдена</v>
      </c>
      <c r="AB50" s="12" t="str">
        <f t="shared" si="16"/>
        <v>Проверка пройдена</v>
      </c>
      <c r="AC50" s="12" t="str">
        <f t="shared" si="16"/>
        <v>Проверка пройдена</v>
      </c>
      <c r="AD50" s="5"/>
      <c r="AE50" s="13"/>
      <c r="AF50" s="13"/>
    </row>
    <row r="51" spans="1:32" ht="93.75" x14ac:dyDescent="0.3">
      <c r="A51" s="40" t="s">
        <v>77</v>
      </c>
      <c r="B51" s="37" t="s">
        <v>853</v>
      </c>
      <c r="C51" s="6" t="s">
        <v>793</v>
      </c>
      <c r="D51" s="7">
        <v>13</v>
      </c>
      <c r="E51" s="7">
        <v>12</v>
      </c>
      <c r="F51" s="7"/>
      <c r="G51" s="7">
        <v>4</v>
      </c>
      <c r="H51" s="7"/>
      <c r="I51" s="7"/>
      <c r="J51" s="7"/>
      <c r="K51" s="7"/>
      <c r="L51" s="7"/>
      <c r="M51" s="7"/>
      <c r="N51" s="48">
        <v>1</v>
      </c>
      <c r="O51" s="7"/>
      <c r="P51" s="7"/>
      <c r="Q51" s="7"/>
      <c r="R51" s="7"/>
      <c r="S51" s="7"/>
      <c r="T51" s="7"/>
      <c r="U51" s="7"/>
      <c r="V51" s="48"/>
      <c r="W51" s="7"/>
      <c r="X51" s="7"/>
      <c r="Y51" s="7"/>
      <c r="Z51" s="7"/>
      <c r="AA51" s="7"/>
      <c r="AB51" s="7"/>
      <c r="AC51" s="7"/>
      <c r="AD51" s="30"/>
      <c r="AE51" s="30" t="str">
        <f t="shared" ref="AE51:AE64" si="17">IF(D51=SUM(E51,H51,I51,J51,K51,L51,M51,N51,O51,P51,Q51,R51,S51,T51,U51,V51,Y51,Z51,AA51,AB51,AC51),"Проверка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51" s="30" t="str">
        <f>IF(E51&lt;F51,"Внимание! Значения в графе 06 не могут превышать значения в графе 05",IF(E51&lt;G51,"Внимание! Значения в графе 07 не могут превышать значения в графе 05",IF(V51&lt;W51,"Внимание! Значения в графе 23 не могут превышать значения в графе 22",IF(V51&lt;X51,"Внимание! Значения в графе 24 не могут превышать значения в графе 22","Проверка пройдена"))))</f>
        <v>Проверка пройдена</v>
      </c>
    </row>
    <row r="52" spans="1:32" ht="63" x14ac:dyDescent="0.3">
      <c r="A52" s="41" t="s">
        <v>77</v>
      </c>
      <c r="B52" s="39" t="s">
        <v>853</v>
      </c>
      <c r="C52" s="8" t="s">
        <v>794</v>
      </c>
      <c r="D52" s="7">
        <v>0</v>
      </c>
      <c r="E52" s="7"/>
      <c r="F52" s="7"/>
      <c r="G52" s="7"/>
      <c r="H52" s="7"/>
      <c r="I52" s="7"/>
      <c r="J52" s="7"/>
      <c r="K52" s="7"/>
      <c r="L52" s="7"/>
      <c r="M52" s="7"/>
      <c r="N52" s="48"/>
      <c r="O52" s="7"/>
      <c r="P52" s="7"/>
      <c r="Q52" s="7"/>
      <c r="R52" s="7"/>
      <c r="S52" s="7"/>
      <c r="T52" s="7"/>
      <c r="U52" s="7"/>
      <c r="V52" s="48"/>
      <c r="W52" s="7"/>
      <c r="X52" s="7"/>
      <c r="Y52" s="7"/>
      <c r="Z52" s="7"/>
      <c r="AA52" s="7"/>
      <c r="AB52" s="7"/>
      <c r="AC52" s="7"/>
      <c r="AD52" s="30" t="str">
        <f>IF(D52&lt;=D51,"Проверка пройдена","Внимание! Значение по строке 02 дожно быть меньше или равно значению по строке 01")</f>
        <v>Проверка пройдена</v>
      </c>
      <c r="AE52" s="30" t="str">
        <f t="shared" si="17"/>
        <v>Проверка пройдена</v>
      </c>
      <c r="AF52" s="30" t="str">
        <f t="shared" ref="AF52:AF64" si="18">IF(E52&lt;F52,"Внимание! Значения в графе 06 не могут превышать значения в графе 05",IF(E52&lt;G52,"Внимание! Значения в графе 07 не могут превышать значения в графе 05",IF(V52&lt;W52,"Внимание! Значения в графе 23 не могут превышать значения в графе 22",IF(V52&lt;X52,"Внимание! Значения в графе 24 не могут превышать значения в графе 22","Проверка пройдена"))))</f>
        <v>Проверка пройдена</v>
      </c>
    </row>
    <row r="53" spans="1:32" ht="63" x14ac:dyDescent="0.3">
      <c r="A53" s="41" t="s">
        <v>77</v>
      </c>
      <c r="B53" s="39" t="s">
        <v>853</v>
      </c>
      <c r="C53" s="8" t="s">
        <v>795</v>
      </c>
      <c r="D53" s="7">
        <f t="shared" ref="D53:D64" si="19">SUM(E53,H53,I53,L53,J53,K53,M53,N53,O53,P53,Q53,R53,S53,T53,U53,V53,Y53,Z53,AA53,AB53,AC53)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48"/>
      <c r="O53" s="7"/>
      <c r="P53" s="7"/>
      <c r="Q53" s="7"/>
      <c r="R53" s="7"/>
      <c r="S53" s="7"/>
      <c r="T53" s="7"/>
      <c r="U53" s="7"/>
      <c r="V53" s="48"/>
      <c r="W53" s="7"/>
      <c r="X53" s="7"/>
      <c r="Y53" s="7"/>
      <c r="Z53" s="7"/>
      <c r="AA53" s="7"/>
      <c r="AB53" s="7"/>
      <c r="AC53" s="7"/>
      <c r="AD53" s="30" t="str">
        <f>IF(D53&lt;=D52,"Проверка пройдена","Внимание! Значение по строке 03 должно быть меньше или равно значения в строке 02")</f>
        <v>Проверка пройдена</v>
      </c>
      <c r="AE53" s="30" t="str">
        <f t="shared" si="17"/>
        <v>Проверка пройдена</v>
      </c>
      <c r="AF53" s="30" t="str">
        <f t="shared" si="18"/>
        <v>Проверка пройдена</v>
      </c>
    </row>
    <row r="54" spans="1:32" ht="63" x14ac:dyDescent="0.3">
      <c r="A54" s="41" t="s">
        <v>77</v>
      </c>
      <c r="B54" s="39" t="s">
        <v>853</v>
      </c>
      <c r="C54" s="8" t="s">
        <v>796</v>
      </c>
      <c r="D54" s="7">
        <f t="shared" si="19"/>
        <v>0</v>
      </c>
      <c r="E54" s="7"/>
      <c r="F54" s="7"/>
      <c r="G54" s="7"/>
      <c r="H54" s="7"/>
      <c r="I54" s="7"/>
      <c r="J54" s="7"/>
      <c r="K54" s="7"/>
      <c r="L54" s="7"/>
      <c r="M54" s="7"/>
      <c r="N54" s="48"/>
      <c r="O54" s="7"/>
      <c r="P54" s="7"/>
      <c r="Q54" s="7"/>
      <c r="R54" s="7"/>
      <c r="S54" s="7"/>
      <c r="T54" s="7"/>
      <c r="U54" s="7"/>
      <c r="V54" s="48"/>
      <c r="W54" s="7"/>
      <c r="X54" s="7"/>
      <c r="Y54" s="7"/>
      <c r="Z54" s="7"/>
      <c r="AA54" s="7"/>
      <c r="AB54" s="7"/>
      <c r="AC54" s="7"/>
      <c r="AD54" s="30" t="str">
        <f>IF(D54&lt;=D51,"Проверка пройдена","Внимание! Значение по строке 04 дожно быть  меньше или равно значению по строке 01")</f>
        <v>Проверка пройдена</v>
      </c>
      <c r="AE54" s="30" t="str">
        <f t="shared" si="17"/>
        <v>Проверка пройдена</v>
      </c>
      <c r="AF54" s="30" t="str">
        <f t="shared" si="18"/>
        <v>Проверка пройдена</v>
      </c>
    </row>
    <row r="55" spans="1:32" ht="63" x14ac:dyDescent="0.3">
      <c r="A55" s="41" t="s">
        <v>77</v>
      </c>
      <c r="B55" s="39" t="s">
        <v>853</v>
      </c>
      <c r="C55" s="8" t="s">
        <v>797</v>
      </c>
      <c r="D55" s="7">
        <f t="shared" si="19"/>
        <v>0</v>
      </c>
      <c r="E55" s="7"/>
      <c r="F55" s="7"/>
      <c r="G55" s="7"/>
      <c r="H55" s="7"/>
      <c r="I55" s="7"/>
      <c r="J55" s="7"/>
      <c r="K55" s="7"/>
      <c r="L55" s="7"/>
      <c r="M55" s="7"/>
      <c r="N55" s="48"/>
      <c r="O55" s="7"/>
      <c r="P55" s="7"/>
      <c r="Q55" s="7"/>
      <c r="R55" s="7"/>
      <c r="S55" s="7"/>
      <c r="T55" s="7"/>
      <c r="U55" s="7"/>
      <c r="V55" s="48"/>
      <c r="W55" s="7"/>
      <c r="X55" s="7"/>
      <c r="Y55" s="7"/>
      <c r="Z55" s="7"/>
      <c r="AA55" s="7"/>
      <c r="AB55" s="7"/>
      <c r="AC55" s="7"/>
      <c r="AD55" s="30" t="str">
        <f>IF(D55&lt;=D51,"Проверка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55" s="30" t="str">
        <f t="shared" si="17"/>
        <v>Проверка пройдена</v>
      </c>
      <c r="AF55" s="30" t="str">
        <f t="shared" si="18"/>
        <v>Проверка пройдена</v>
      </c>
    </row>
    <row r="56" spans="1:32" ht="74.25" customHeight="1" x14ac:dyDescent="0.3">
      <c r="A56" s="41" t="s">
        <v>77</v>
      </c>
      <c r="B56" s="39" t="s">
        <v>853</v>
      </c>
      <c r="C56" s="9" t="s">
        <v>798</v>
      </c>
      <c r="D56" s="7">
        <f t="shared" si="19"/>
        <v>0</v>
      </c>
      <c r="E56" s="7">
        <f>E52+E54</f>
        <v>0</v>
      </c>
      <c r="F56" s="7">
        <f>F52+F54</f>
        <v>0</v>
      </c>
      <c r="G56" s="7">
        <f t="shared" ref="G56:K56" si="20">G52+G54</f>
        <v>0</v>
      </c>
      <c r="H56" s="7">
        <f t="shared" si="20"/>
        <v>0</v>
      </c>
      <c r="I56" s="7">
        <f t="shared" si="20"/>
        <v>0</v>
      </c>
      <c r="J56" s="7">
        <f t="shared" si="20"/>
        <v>0</v>
      </c>
      <c r="K56" s="7">
        <f t="shared" si="20"/>
        <v>0</v>
      </c>
      <c r="L56" s="7"/>
      <c r="M56" s="7">
        <f t="shared" ref="M56:AC56" si="21">M52+M54</f>
        <v>0</v>
      </c>
      <c r="N56" s="48">
        <f t="shared" si="21"/>
        <v>0</v>
      </c>
      <c r="O56" s="7">
        <f t="shared" si="21"/>
        <v>0</v>
      </c>
      <c r="P56" s="7">
        <f t="shared" si="21"/>
        <v>0</v>
      </c>
      <c r="Q56" s="7">
        <f t="shared" si="21"/>
        <v>0</v>
      </c>
      <c r="R56" s="7">
        <f t="shared" si="21"/>
        <v>0</v>
      </c>
      <c r="S56" s="7">
        <f t="shared" si="21"/>
        <v>0</v>
      </c>
      <c r="T56" s="7">
        <f t="shared" si="21"/>
        <v>0</v>
      </c>
      <c r="U56" s="7">
        <f t="shared" si="21"/>
        <v>0</v>
      </c>
      <c r="V56" s="48">
        <f t="shared" si="21"/>
        <v>0</v>
      </c>
      <c r="W56" s="7">
        <f t="shared" si="21"/>
        <v>0</v>
      </c>
      <c r="X56" s="7">
        <f t="shared" si="21"/>
        <v>0</v>
      </c>
      <c r="Y56" s="7">
        <f t="shared" si="21"/>
        <v>0</v>
      </c>
      <c r="Z56" s="7">
        <f t="shared" si="21"/>
        <v>0</v>
      </c>
      <c r="AA56" s="7">
        <f t="shared" si="21"/>
        <v>0</v>
      </c>
      <c r="AB56" s="7">
        <f t="shared" si="21"/>
        <v>0</v>
      </c>
      <c r="AC56" s="7">
        <f t="shared" si="21"/>
        <v>0</v>
      </c>
      <c r="AD56" s="31"/>
      <c r="AE56" s="30" t="str">
        <f t="shared" si="17"/>
        <v>Проверка пройдена</v>
      </c>
      <c r="AF56" s="30" t="str">
        <f t="shared" si="18"/>
        <v>Проверка пройдена</v>
      </c>
    </row>
    <row r="57" spans="1:32" ht="78.75" x14ac:dyDescent="0.3">
      <c r="A57" s="41" t="s">
        <v>77</v>
      </c>
      <c r="B57" s="39" t="s">
        <v>853</v>
      </c>
      <c r="C57" s="9" t="s">
        <v>803</v>
      </c>
      <c r="D57" s="7">
        <f t="shared" si="19"/>
        <v>0</v>
      </c>
      <c r="E57" s="7"/>
      <c r="F57" s="7"/>
      <c r="G57" s="7"/>
      <c r="H57" s="7"/>
      <c r="I57" s="7"/>
      <c r="J57" s="7"/>
      <c r="K57" s="7"/>
      <c r="L57" s="7"/>
      <c r="M57" s="7"/>
      <c r="N57" s="48"/>
      <c r="O57" s="7"/>
      <c r="P57" s="7"/>
      <c r="Q57" s="7"/>
      <c r="R57" s="7"/>
      <c r="S57" s="7"/>
      <c r="T57" s="7"/>
      <c r="U57" s="7"/>
      <c r="V57" s="48"/>
      <c r="W57" s="7"/>
      <c r="X57" s="7"/>
      <c r="Y57" s="7"/>
      <c r="Z57" s="7"/>
      <c r="AA57" s="7"/>
      <c r="AB57" s="7"/>
      <c r="AC57" s="7"/>
      <c r="AD57" s="30"/>
      <c r="AE57" s="30" t="str">
        <f t="shared" si="17"/>
        <v>Проверка пройдена</v>
      </c>
      <c r="AF57" s="30" t="str">
        <f t="shared" si="18"/>
        <v>Проверка пройдена</v>
      </c>
    </row>
    <row r="58" spans="1:32" ht="63" x14ac:dyDescent="0.3">
      <c r="A58" s="41" t="s">
        <v>77</v>
      </c>
      <c r="B58" s="39" t="s">
        <v>853</v>
      </c>
      <c r="C58" s="9" t="s">
        <v>804</v>
      </c>
      <c r="D58" s="7">
        <f t="shared" si="19"/>
        <v>0</v>
      </c>
      <c r="E58" s="7"/>
      <c r="F58" s="7"/>
      <c r="G58" s="7"/>
      <c r="H58" s="7"/>
      <c r="I58" s="7"/>
      <c r="J58" s="7"/>
      <c r="K58" s="7"/>
      <c r="L58" s="7"/>
      <c r="M58" s="7"/>
      <c r="N58" s="48"/>
      <c r="O58" s="7"/>
      <c r="P58" s="7"/>
      <c r="Q58" s="7"/>
      <c r="R58" s="7"/>
      <c r="S58" s="7"/>
      <c r="T58" s="7"/>
      <c r="U58" s="7"/>
      <c r="V58" s="48"/>
      <c r="W58" s="7"/>
      <c r="X58" s="7"/>
      <c r="Y58" s="7"/>
      <c r="Z58" s="7"/>
      <c r="AA58" s="7"/>
      <c r="AB58" s="7"/>
      <c r="AC58" s="7"/>
      <c r="AD58" s="30"/>
      <c r="AE58" s="30" t="str">
        <f t="shared" si="17"/>
        <v>Проверка пройдена</v>
      </c>
      <c r="AF58" s="30" t="str">
        <f t="shared" si="18"/>
        <v>Проверка пройдена</v>
      </c>
    </row>
    <row r="59" spans="1:32" ht="63" x14ac:dyDescent="0.3">
      <c r="A59" s="41" t="s">
        <v>77</v>
      </c>
      <c r="B59" s="39" t="s">
        <v>853</v>
      </c>
      <c r="C59" s="9" t="s">
        <v>805</v>
      </c>
      <c r="D59" s="7">
        <f t="shared" si="19"/>
        <v>0</v>
      </c>
      <c r="E59" s="7"/>
      <c r="F59" s="7"/>
      <c r="G59" s="7"/>
      <c r="H59" s="7"/>
      <c r="I59" s="7"/>
      <c r="J59" s="7"/>
      <c r="K59" s="7"/>
      <c r="L59" s="7"/>
      <c r="M59" s="7"/>
      <c r="N59" s="48"/>
      <c r="O59" s="7"/>
      <c r="P59" s="7"/>
      <c r="Q59" s="7"/>
      <c r="R59" s="7"/>
      <c r="S59" s="7"/>
      <c r="T59" s="7"/>
      <c r="U59" s="7"/>
      <c r="V59" s="48"/>
      <c r="W59" s="7"/>
      <c r="X59" s="7"/>
      <c r="Y59" s="7"/>
      <c r="Z59" s="7"/>
      <c r="AA59" s="7"/>
      <c r="AB59" s="7"/>
      <c r="AC59" s="7"/>
      <c r="AD59" s="30"/>
      <c r="AE59" s="30" t="str">
        <f t="shared" si="17"/>
        <v>Проверка пройдена</v>
      </c>
      <c r="AF59" s="30" t="str">
        <f t="shared" si="18"/>
        <v>Проверка пройдена</v>
      </c>
    </row>
    <row r="60" spans="1:32" ht="63" x14ac:dyDescent="0.3">
      <c r="A60" s="41" t="s">
        <v>77</v>
      </c>
      <c r="B60" s="39" t="s">
        <v>853</v>
      </c>
      <c r="C60" s="9" t="s">
        <v>806</v>
      </c>
      <c r="D60" s="7">
        <f t="shared" si="19"/>
        <v>0</v>
      </c>
      <c r="E60" s="7"/>
      <c r="F60" s="7"/>
      <c r="G60" s="7"/>
      <c r="H60" s="7"/>
      <c r="I60" s="7"/>
      <c r="J60" s="7"/>
      <c r="K60" s="7"/>
      <c r="L60" s="7"/>
      <c r="M60" s="7"/>
      <c r="N60" s="48"/>
      <c r="O60" s="7"/>
      <c r="P60" s="7"/>
      <c r="Q60" s="7"/>
      <c r="R60" s="7"/>
      <c r="S60" s="7"/>
      <c r="T60" s="7"/>
      <c r="U60" s="7"/>
      <c r="V60" s="48"/>
      <c r="W60" s="7"/>
      <c r="X60" s="7"/>
      <c r="Y60" s="7"/>
      <c r="Z60" s="7"/>
      <c r="AA60" s="7"/>
      <c r="AB60" s="7"/>
      <c r="AC60" s="7"/>
      <c r="AD60" s="30"/>
      <c r="AE60" s="30" t="str">
        <f t="shared" si="17"/>
        <v>Проверка пройдена</v>
      </c>
      <c r="AF60" s="30" t="str">
        <f t="shared" si="18"/>
        <v>Проверка пройдена</v>
      </c>
    </row>
    <row r="61" spans="1:32" ht="63" x14ac:dyDescent="0.3">
      <c r="A61" s="41" t="s">
        <v>77</v>
      </c>
      <c r="B61" s="39" t="s">
        <v>853</v>
      </c>
      <c r="C61" s="9" t="s">
        <v>807</v>
      </c>
      <c r="D61" s="7">
        <f t="shared" si="19"/>
        <v>0</v>
      </c>
      <c r="E61" s="7"/>
      <c r="F61" s="7"/>
      <c r="G61" s="7"/>
      <c r="H61" s="7"/>
      <c r="I61" s="7"/>
      <c r="J61" s="7"/>
      <c r="K61" s="7"/>
      <c r="L61" s="7"/>
      <c r="M61" s="7"/>
      <c r="N61" s="48"/>
      <c r="O61" s="7"/>
      <c r="P61" s="7"/>
      <c r="Q61" s="7"/>
      <c r="R61" s="7"/>
      <c r="S61" s="7"/>
      <c r="T61" s="7"/>
      <c r="U61" s="7"/>
      <c r="V61" s="48"/>
      <c r="W61" s="7"/>
      <c r="X61" s="7"/>
      <c r="Y61" s="7"/>
      <c r="Z61" s="7"/>
      <c r="AA61" s="7"/>
      <c r="AB61" s="7"/>
      <c r="AC61" s="7"/>
      <c r="AD61" s="30"/>
      <c r="AE61" s="30" t="str">
        <f t="shared" si="17"/>
        <v>Проверка пройдена</v>
      </c>
      <c r="AF61" s="30" t="str">
        <f t="shared" si="18"/>
        <v>Проверка пройдена</v>
      </c>
    </row>
    <row r="62" spans="1:32" ht="63" x14ac:dyDescent="0.3">
      <c r="A62" s="41" t="s">
        <v>77</v>
      </c>
      <c r="B62" s="39" t="s">
        <v>853</v>
      </c>
      <c r="C62" s="9" t="s">
        <v>808</v>
      </c>
      <c r="D62" s="7">
        <f t="shared" si="19"/>
        <v>0</v>
      </c>
      <c r="E62" s="7"/>
      <c r="F62" s="7"/>
      <c r="G62" s="7"/>
      <c r="H62" s="7"/>
      <c r="I62" s="7"/>
      <c r="J62" s="7"/>
      <c r="K62" s="7"/>
      <c r="L62" s="7"/>
      <c r="M62" s="7"/>
      <c r="N62" s="48"/>
      <c r="O62" s="7"/>
      <c r="P62" s="7"/>
      <c r="Q62" s="7"/>
      <c r="R62" s="7"/>
      <c r="S62" s="7"/>
      <c r="T62" s="7"/>
      <c r="U62" s="7"/>
      <c r="V62" s="48"/>
      <c r="W62" s="7"/>
      <c r="X62" s="7"/>
      <c r="Y62" s="7"/>
      <c r="Z62" s="7"/>
      <c r="AA62" s="7"/>
      <c r="AB62" s="7"/>
      <c r="AC62" s="7"/>
      <c r="AD62" s="30"/>
      <c r="AE62" s="30" t="str">
        <f t="shared" si="17"/>
        <v>Проверка пройдена</v>
      </c>
      <c r="AF62" s="30" t="str">
        <f t="shared" si="18"/>
        <v>Проверка пройдена</v>
      </c>
    </row>
    <row r="63" spans="1:32" ht="63" x14ac:dyDescent="0.3">
      <c r="A63" s="41" t="s">
        <v>77</v>
      </c>
      <c r="B63" s="39" t="s">
        <v>853</v>
      </c>
      <c r="C63" s="9" t="s">
        <v>809</v>
      </c>
      <c r="D63" s="7">
        <f t="shared" si="19"/>
        <v>0</v>
      </c>
      <c r="E63" s="7"/>
      <c r="F63" s="7"/>
      <c r="G63" s="7"/>
      <c r="H63" s="7"/>
      <c r="I63" s="7"/>
      <c r="J63" s="7"/>
      <c r="K63" s="7"/>
      <c r="L63" s="7"/>
      <c r="M63" s="7"/>
      <c r="N63" s="48"/>
      <c r="O63" s="7"/>
      <c r="P63" s="7"/>
      <c r="Q63" s="7"/>
      <c r="R63" s="7"/>
      <c r="S63" s="7"/>
      <c r="T63" s="7"/>
      <c r="U63" s="7"/>
      <c r="V63" s="48"/>
      <c r="W63" s="7"/>
      <c r="X63" s="7"/>
      <c r="Y63" s="7"/>
      <c r="Z63" s="7"/>
      <c r="AA63" s="7"/>
      <c r="AB63" s="7"/>
      <c r="AC63" s="7"/>
      <c r="AD63" s="30"/>
      <c r="AE63" s="30" t="str">
        <f t="shared" si="17"/>
        <v>Проверка пройдена</v>
      </c>
      <c r="AF63" s="30" t="str">
        <f t="shared" si="18"/>
        <v>Проверка пройдена</v>
      </c>
    </row>
    <row r="64" spans="1:32" ht="80.25" customHeight="1" x14ac:dyDescent="0.3">
      <c r="A64" s="41" t="s">
        <v>77</v>
      </c>
      <c r="B64" s="39" t="s">
        <v>853</v>
      </c>
      <c r="C64" s="10" t="s">
        <v>799</v>
      </c>
      <c r="D64" s="7">
        <f t="shared" si="19"/>
        <v>0</v>
      </c>
      <c r="E64" s="7"/>
      <c r="F64" s="7"/>
      <c r="G64" s="7"/>
      <c r="H64" s="7"/>
      <c r="I64" s="7"/>
      <c r="J64" s="7"/>
      <c r="K64" s="7"/>
      <c r="L64" s="7"/>
      <c r="M64" s="7"/>
      <c r="N64" s="48"/>
      <c r="O64" s="7"/>
      <c r="P64" s="7"/>
      <c r="Q64" s="7"/>
      <c r="R64" s="7"/>
      <c r="S64" s="7"/>
      <c r="T64" s="7"/>
      <c r="U64" s="7"/>
      <c r="V64" s="48"/>
      <c r="W64" s="7"/>
      <c r="X64" s="7"/>
      <c r="Y64" s="7"/>
      <c r="Z64" s="7"/>
      <c r="AA64" s="7"/>
      <c r="AB64" s="7"/>
      <c r="AC64" s="7"/>
      <c r="AD64" s="30" t="str">
        <f>IF(D64&lt;=D56,IF(D64&lt;=D55,"Проверка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64" s="30" t="str">
        <f t="shared" si="17"/>
        <v>Проверка пройдена</v>
      </c>
      <c r="AF64" s="30" t="str">
        <f t="shared" si="18"/>
        <v>Проверка пройдена</v>
      </c>
    </row>
    <row r="65" spans="1:32" ht="54.75" customHeight="1" x14ac:dyDescent="0.3">
      <c r="A65" s="36"/>
      <c r="B65" s="39"/>
      <c r="C65" s="11" t="s">
        <v>802</v>
      </c>
      <c r="D65" s="12" t="str">
        <f>IF(AND(D52&lt;=D51,D53&lt;=D52,D54&lt;=D51,D55&lt;=D51,D56=(D52+D54),D56=(D57+D58+D59+D60+D61+D62+D63),D64&lt;=D56,(D52+D54)&lt;=D51,D57&lt;=D56,D58&lt;=D56,D59&lt;=D56,D60&lt;=D56,D61&lt;=D56,D62&lt;=D56,D63&lt;=D56,D64&lt;=D55,D64&lt;=D56),"Проверка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65" s="12" t="str">
        <f t="shared" ref="E65:AC65" si="22">IF(AND(E52&lt;=E51,E53&lt;=E52,E54&lt;=E51,E55&lt;=E51,E56=(E52+E54),E56=(E57+E58+E59+E60+E61+E62+E63),E64&lt;=E56,(E52+E54)&lt;=E51,E57&lt;=E56,E58&lt;=E56,E59&lt;=E56,E60&lt;=E56,E61&lt;=E56,E62&lt;=E56,E63&lt;=E56,E64&lt;=E55,E64&lt;=E56),"Проверка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5" s="12" t="str">
        <f t="shared" si="22"/>
        <v>Проверка пройдена</v>
      </c>
      <c r="G65" s="12" t="str">
        <f t="shared" si="22"/>
        <v>Проверка пройдена</v>
      </c>
      <c r="H65" s="12" t="str">
        <f t="shared" si="22"/>
        <v>Проверка пройдена</v>
      </c>
      <c r="I65" s="12" t="str">
        <f t="shared" si="22"/>
        <v>Проверка пройдена</v>
      </c>
      <c r="J65" s="12" t="str">
        <f t="shared" si="22"/>
        <v>Проверка пройдена</v>
      </c>
      <c r="K65" s="12" t="str">
        <f t="shared" si="22"/>
        <v>Проверка пройдена</v>
      </c>
      <c r="L65" s="12" t="str">
        <f t="shared" si="22"/>
        <v>Проверка пройдена</v>
      </c>
      <c r="M65" s="12" t="str">
        <f t="shared" si="22"/>
        <v>Проверка пройдена</v>
      </c>
      <c r="N65" s="49" t="str">
        <f t="shared" si="22"/>
        <v>Проверка пройдена</v>
      </c>
      <c r="O65" s="12" t="str">
        <f t="shared" si="22"/>
        <v>Проверка пройдена</v>
      </c>
      <c r="P65" s="12" t="str">
        <f t="shared" si="22"/>
        <v>Проверка пройдена</v>
      </c>
      <c r="Q65" s="12" t="str">
        <f t="shared" si="22"/>
        <v>Проверка пройдена</v>
      </c>
      <c r="R65" s="12" t="str">
        <f t="shared" si="22"/>
        <v>Проверка пройдена</v>
      </c>
      <c r="S65" s="12" t="str">
        <f t="shared" si="22"/>
        <v>Проверка пройдена</v>
      </c>
      <c r="T65" s="12" t="str">
        <f t="shared" si="22"/>
        <v>Проверка пройдена</v>
      </c>
      <c r="U65" s="12" t="str">
        <f t="shared" si="22"/>
        <v>Проверка пройдена</v>
      </c>
      <c r="V65" s="49" t="str">
        <f t="shared" si="22"/>
        <v>Проверка пройдена</v>
      </c>
      <c r="W65" s="12" t="str">
        <f t="shared" si="22"/>
        <v>Проверка пройдена</v>
      </c>
      <c r="X65" s="12" t="str">
        <f t="shared" si="22"/>
        <v>Проверка пройдена</v>
      </c>
      <c r="Y65" s="12" t="str">
        <f t="shared" si="22"/>
        <v>Проверка пройдена</v>
      </c>
      <c r="Z65" s="12" t="str">
        <f t="shared" si="22"/>
        <v>Проверка пройдена</v>
      </c>
      <c r="AA65" s="12" t="str">
        <f t="shared" si="22"/>
        <v>Проверка пройдена</v>
      </c>
      <c r="AB65" s="12" t="str">
        <f t="shared" si="22"/>
        <v>Проверка пройдена</v>
      </c>
      <c r="AC65" s="12" t="str">
        <f t="shared" si="22"/>
        <v>Проверка пройдена</v>
      </c>
      <c r="AD65" s="5"/>
      <c r="AE65" s="13"/>
      <c r="AF65" s="13"/>
    </row>
    <row r="66" spans="1:32" ht="37.5" x14ac:dyDescent="0.3">
      <c r="A66" s="38" t="s">
        <v>77</v>
      </c>
      <c r="B66" s="39" t="s">
        <v>523</v>
      </c>
      <c r="C66" s="6" t="s">
        <v>793</v>
      </c>
      <c r="D66" s="7">
        <v>10</v>
      </c>
      <c r="E66" s="7">
        <v>7</v>
      </c>
      <c r="F66" s="7"/>
      <c r="G66" s="7"/>
      <c r="H66" s="7"/>
      <c r="I66" s="7"/>
      <c r="J66" s="7"/>
      <c r="K66" s="7"/>
      <c r="L66" s="7"/>
      <c r="M66" s="7">
        <v>1</v>
      </c>
      <c r="N66" s="48">
        <v>2</v>
      </c>
      <c r="O66" s="7"/>
      <c r="P66" s="7"/>
      <c r="Q66" s="7"/>
      <c r="R66" s="7"/>
      <c r="S66" s="7"/>
      <c r="T66" s="7"/>
      <c r="U66" s="7"/>
      <c r="V66" s="48"/>
      <c r="W66" s="7"/>
      <c r="X66" s="7"/>
      <c r="Y66" s="7"/>
      <c r="Z66" s="7"/>
      <c r="AA66" s="7"/>
      <c r="AB66" s="7"/>
      <c r="AC66" s="7"/>
      <c r="AD66" s="30"/>
      <c r="AE66" s="30" t="str">
        <f t="shared" ref="AE66:AE79" si="23">IF(D66=SUM(E66,H66,I66,J66,K66,L66,M66,N66,O66,P66,Q66,R66,S66,T66,U66,V66,Y66,Z66,AA66,AB66,AC66),"Проверка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6" s="30" t="str">
        <f>IF(E66&lt;F66,"Внимание! Значения в графе 06 не могут превышать значения в графе 05",IF(E66&lt;G66,"Внимание! Значения в графе 07 не могут превышать значения в графе 05",IF(V66&lt;W66,"Внимание! Значения в графе 23 не могут превышать значения в графе 22",IF(V66&lt;X66,"Внимание! Значения в графе 24 не могут превышать значения в графе 22","Проверка пройдена"))))</f>
        <v>Проверка пройдена</v>
      </c>
    </row>
    <row r="67" spans="1:32" ht="37.5" x14ac:dyDescent="0.3">
      <c r="A67" s="38" t="s">
        <v>77</v>
      </c>
      <c r="B67" s="39" t="s">
        <v>523</v>
      </c>
      <c r="C67" s="8" t="s">
        <v>794</v>
      </c>
      <c r="D67" s="7">
        <v>0</v>
      </c>
      <c r="E67" s="7"/>
      <c r="F67" s="7"/>
      <c r="G67" s="7"/>
      <c r="H67" s="7"/>
      <c r="I67" s="7"/>
      <c r="J67" s="7"/>
      <c r="K67" s="7"/>
      <c r="L67" s="7"/>
      <c r="M67" s="7"/>
      <c r="N67" s="48"/>
      <c r="O67" s="7"/>
      <c r="P67" s="7"/>
      <c r="Q67" s="7"/>
      <c r="R67" s="7"/>
      <c r="S67" s="7"/>
      <c r="T67" s="7"/>
      <c r="U67" s="7"/>
      <c r="V67" s="48"/>
      <c r="W67" s="7"/>
      <c r="X67" s="7"/>
      <c r="Y67" s="7"/>
      <c r="Z67" s="7"/>
      <c r="AA67" s="7"/>
      <c r="AB67" s="7"/>
      <c r="AC67" s="7"/>
      <c r="AD67" s="30" t="str">
        <f>IF(D67&lt;=D66,"Проверка пройдена","Внимание! Значение по строке 02 дожно быть меньше или равно значению по строке 01")</f>
        <v>Проверка пройдена</v>
      </c>
      <c r="AE67" s="30" t="str">
        <f t="shared" si="23"/>
        <v>Проверка пройдена</v>
      </c>
      <c r="AF67" s="30" t="str">
        <f t="shared" ref="AF67:AF79" si="24">IF(E67&lt;F67,"Внимание! Значения в графе 06 не могут превышать значения в графе 05",IF(E67&lt;G67,"Внимание! Значения в графе 07 не могут превышать значения в графе 05",IF(V67&lt;W67,"Внимание! Значения в графе 23 не могут превышать значения в графе 22",IF(V67&lt;X67,"Внимание! Значения в графе 24 не могут превышать значения в графе 22","Проверка пройдена"))))</f>
        <v>Проверка пройдена</v>
      </c>
    </row>
    <row r="68" spans="1:32" ht="37.5" x14ac:dyDescent="0.3">
      <c r="A68" s="38" t="s">
        <v>77</v>
      </c>
      <c r="B68" s="39" t="s">
        <v>523</v>
      </c>
      <c r="C68" s="8" t="s">
        <v>795</v>
      </c>
      <c r="D68" s="7">
        <f t="shared" ref="D68:D79" si="25">SUM(E68,H68,I68,L68,J68,K68,M68,N68,O68,P68,Q68,R68,S68,T68,U68,V68,Y68,Z68,AA68,AB68,AC68)</f>
        <v>0</v>
      </c>
      <c r="E68" s="7"/>
      <c r="F68" s="7"/>
      <c r="G68" s="7"/>
      <c r="H68" s="7"/>
      <c r="I68" s="7"/>
      <c r="J68" s="7"/>
      <c r="K68" s="7"/>
      <c r="L68" s="7"/>
      <c r="M68" s="7"/>
      <c r="N68" s="48"/>
      <c r="O68" s="7"/>
      <c r="P68" s="7"/>
      <c r="Q68" s="7"/>
      <c r="R68" s="7"/>
      <c r="S68" s="7"/>
      <c r="T68" s="7"/>
      <c r="U68" s="7"/>
      <c r="V68" s="48"/>
      <c r="W68" s="7"/>
      <c r="X68" s="7"/>
      <c r="Y68" s="7"/>
      <c r="Z68" s="7"/>
      <c r="AA68" s="7"/>
      <c r="AB68" s="7"/>
      <c r="AC68" s="7"/>
      <c r="AD68" s="30" t="str">
        <f>IF(D68&lt;=D67,"Проверка пройдена","Внимание! Значение по строке 03 должно быть меньше или равно значения в строке 02")</f>
        <v>Проверка пройдена</v>
      </c>
      <c r="AE68" s="30" t="str">
        <f t="shared" si="23"/>
        <v>Проверка пройдена</v>
      </c>
      <c r="AF68" s="30" t="str">
        <f t="shared" si="24"/>
        <v>Проверка пройдена</v>
      </c>
    </row>
    <row r="69" spans="1:32" ht="37.5" x14ac:dyDescent="0.3">
      <c r="A69" s="38" t="s">
        <v>77</v>
      </c>
      <c r="B69" s="39" t="s">
        <v>523</v>
      </c>
      <c r="C69" s="8" t="s">
        <v>796</v>
      </c>
      <c r="D69" s="7">
        <f t="shared" si="25"/>
        <v>0</v>
      </c>
      <c r="E69" s="7"/>
      <c r="F69" s="7"/>
      <c r="G69" s="7"/>
      <c r="H69" s="7"/>
      <c r="I69" s="7"/>
      <c r="J69" s="7"/>
      <c r="K69" s="7"/>
      <c r="L69" s="7"/>
      <c r="M69" s="7"/>
      <c r="N69" s="48"/>
      <c r="O69" s="7"/>
      <c r="P69" s="7"/>
      <c r="Q69" s="7"/>
      <c r="R69" s="7"/>
      <c r="S69" s="7"/>
      <c r="T69" s="7"/>
      <c r="U69" s="7"/>
      <c r="V69" s="48"/>
      <c r="W69" s="7"/>
      <c r="X69" s="7"/>
      <c r="Y69" s="7"/>
      <c r="Z69" s="7"/>
      <c r="AA69" s="7"/>
      <c r="AB69" s="7"/>
      <c r="AC69" s="7"/>
      <c r="AD69" s="30" t="str">
        <f>IF(D69&lt;=D66,"Проверка пройдена","Внимание! Значение по строке 04 дожно быть  меньше или равно значению по строке 01")</f>
        <v>Проверка пройдена</v>
      </c>
      <c r="AE69" s="30" t="str">
        <f t="shared" si="23"/>
        <v>Проверка пройдена</v>
      </c>
      <c r="AF69" s="30" t="str">
        <f t="shared" si="24"/>
        <v>Проверка пройдена</v>
      </c>
    </row>
    <row r="70" spans="1:32" ht="37.5" x14ac:dyDescent="0.3">
      <c r="A70" s="38" t="s">
        <v>77</v>
      </c>
      <c r="B70" s="39" t="s">
        <v>523</v>
      </c>
      <c r="C70" s="8" t="s">
        <v>797</v>
      </c>
      <c r="D70" s="7">
        <f t="shared" si="25"/>
        <v>0</v>
      </c>
      <c r="E70" s="7"/>
      <c r="F70" s="7"/>
      <c r="G70" s="7"/>
      <c r="H70" s="7"/>
      <c r="I70" s="7"/>
      <c r="J70" s="7"/>
      <c r="K70" s="7"/>
      <c r="L70" s="7"/>
      <c r="M70" s="7"/>
      <c r="N70" s="48"/>
      <c r="O70" s="7"/>
      <c r="P70" s="7"/>
      <c r="Q70" s="7"/>
      <c r="R70" s="7"/>
      <c r="S70" s="7"/>
      <c r="T70" s="7"/>
      <c r="U70" s="7"/>
      <c r="V70" s="48"/>
      <c r="W70" s="7"/>
      <c r="X70" s="7"/>
      <c r="Y70" s="7"/>
      <c r="Z70" s="7"/>
      <c r="AA70" s="7"/>
      <c r="AB70" s="7"/>
      <c r="AC70" s="7"/>
      <c r="AD70" s="30" t="str">
        <f>IF(D70&lt;=D66,"Проверка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70" s="30" t="str">
        <f t="shared" si="23"/>
        <v>Проверка пройдена</v>
      </c>
      <c r="AF70" s="30" t="str">
        <f t="shared" si="24"/>
        <v>Проверка пройдена</v>
      </c>
    </row>
    <row r="71" spans="1:32" ht="63" x14ac:dyDescent="0.3">
      <c r="A71" s="38" t="s">
        <v>77</v>
      </c>
      <c r="B71" s="39" t="s">
        <v>523</v>
      </c>
      <c r="C71" s="9" t="s">
        <v>798</v>
      </c>
      <c r="D71" s="7">
        <f t="shared" si="25"/>
        <v>0</v>
      </c>
      <c r="E71" s="7">
        <f>E67+E69</f>
        <v>0</v>
      </c>
      <c r="F71" s="7">
        <f>F67+F69</f>
        <v>0</v>
      </c>
      <c r="G71" s="7">
        <f t="shared" ref="G71:K71" si="26">G67+G69</f>
        <v>0</v>
      </c>
      <c r="H71" s="7">
        <f t="shared" si="26"/>
        <v>0</v>
      </c>
      <c r="I71" s="7">
        <f t="shared" si="26"/>
        <v>0</v>
      </c>
      <c r="J71" s="7">
        <f t="shared" si="26"/>
        <v>0</v>
      </c>
      <c r="K71" s="7">
        <f t="shared" si="26"/>
        <v>0</v>
      </c>
      <c r="L71" s="7"/>
      <c r="M71" s="7">
        <f t="shared" ref="M71:AC71" si="27">M67+M69</f>
        <v>0</v>
      </c>
      <c r="N71" s="48">
        <f t="shared" si="27"/>
        <v>0</v>
      </c>
      <c r="O71" s="7">
        <f t="shared" si="27"/>
        <v>0</v>
      </c>
      <c r="P71" s="7">
        <f t="shared" si="27"/>
        <v>0</v>
      </c>
      <c r="Q71" s="7">
        <f t="shared" si="27"/>
        <v>0</v>
      </c>
      <c r="R71" s="7">
        <f t="shared" si="27"/>
        <v>0</v>
      </c>
      <c r="S71" s="7">
        <f t="shared" si="27"/>
        <v>0</v>
      </c>
      <c r="T71" s="7">
        <f t="shared" si="27"/>
        <v>0</v>
      </c>
      <c r="U71" s="7">
        <f t="shared" si="27"/>
        <v>0</v>
      </c>
      <c r="V71" s="48">
        <f t="shared" si="27"/>
        <v>0</v>
      </c>
      <c r="W71" s="7">
        <f t="shared" si="27"/>
        <v>0</v>
      </c>
      <c r="X71" s="7">
        <f t="shared" si="27"/>
        <v>0</v>
      </c>
      <c r="Y71" s="7">
        <f t="shared" si="27"/>
        <v>0</v>
      </c>
      <c r="Z71" s="7">
        <f t="shared" si="27"/>
        <v>0</v>
      </c>
      <c r="AA71" s="7">
        <f t="shared" si="27"/>
        <v>0</v>
      </c>
      <c r="AB71" s="7">
        <f t="shared" si="27"/>
        <v>0</v>
      </c>
      <c r="AC71" s="7">
        <f t="shared" si="27"/>
        <v>0</v>
      </c>
      <c r="AD71" s="31"/>
      <c r="AE71" s="30" t="str">
        <f t="shared" si="23"/>
        <v>Проверка пройдена</v>
      </c>
      <c r="AF71" s="30" t="str">
        <f t="shared" si="24"/>
        <v>Проверка пройдена</v>
      </c>
    </row>
    <row r="72" spans="1:32" ht="78.75" x14ac:dyDescent="0.3">
      <c r="A72" s="38" t="s">
        <v>77</v>
      </c>
      <c r="B72" s="39" t="s">
        <v>523</v>
      </c>
      <c r="C72" s="9" t="s">
        <v>803</v>
      </c>
      <c r="D72" s="7">
        <f t="shared" si="25"/>
        <v>0</v>
      </c>
      <c r="E72" s="7"/>
      <c r="F72" s="7"/>
      <c r="G72" s="7"/>
      <c r="H72" s="7"/>
      <c r="I72" s="7"/>
      <c r="J72" s="7"/>
      <c r="K72" s="7"/>
      <c r="L72" s="7"/>
      <c r="M72" s="7"/>
      <c r="N72" s="48"/>
      <c r="O72" s="7"/>
      <c r="P72" s="7"/>
      <c r="Q72" s="7"/>
      <c r="R72" s="7"/>
      <c r="S72" s="7"/>
      <c r="T72" s="7"/>
      <c r="U72" s="7"/>
      <c r="V72" s="48"/>
      <c r="W72" s="7"/>
      <c r="X72" s="7"/>
      <c r="Y72" s="7"/>
      <c r="Z72" s="7"/>
      <c r="AA72" s="7"/>
      <c r="AB72" s="7"/>
      <c r="AC72" s="7"/>
      <c r="AD72" s="30"/>
      <c r="AE72" s="30" t="str">
        <f t="shared" si="23"/>
        <v>Проверка пройдена</v>
      </c>
      <c r="AF72" s="30" t="str">
        <f t="shared" si="24"/>
        <v>Проверка пройдена</v>
      </c>
    </row>
    <row r="73" spans="1:32" ht="37.5" x14ac:dyDescent="0.3">
      <c r="A73" s="38" t="s">
        <v>77</v>
      </c>
      <c r="B73" s="39" t="s">
        <v>523</v>
      </c>
      <c r="C73" s="9" t="s">
        <v>804</v>
      </c>
      <c r="D73" s="7">
        <f t="shared" si="25"/>
        <v>0</v>
      </c>
      <c r="E73" s="7"/>
      <c r="F73" s="7"/>
      <c r="G73" s="7"/>
      <c r="H73" s="7"/>
      <c r="I73" s="7"/>
      <c r="J73" s="7"/>
      <c r="K73" s="7"/>
      <c r="L73" s="7"/>
      <c r="M73" s="7"/>
      <c r="N73" s="48"/>
      <c r="O73" s="7"/>
      <c r="P73" s="7"/>
      <c r="Q73" s="7"/>
      <c r="R73" s="7"/>
      <c r="S73" s="7"/>
      <c r="T73" s="7"/>
      <c r="U73" s="7"/>
      <c r="V73" s="48"/>
      <c r="W73" s="7"/>
      <c r="X73" s="7"/>
      <c r="Y73" s="7"/>
      <c r="Z73" s="7"/>
      <c r="AA73" s="7"/>
      <c r="AB73" s="7"/>
      <c r="AC73" s="7"/>
      <c r="AD73" s="30"/>
      <c r="AE73" s="30" t="str">
        <f t="shared" si="23"/>
        <v>Проверка пройдена</v>
      </c>
      <c r="AF73" s="30" t="str">
        <f t="shared" si="24"/>
        <v>Проверка пройдена</v>
      </c>
    </row>
    <row r="74" spans="1:32" ht="37.5" x14ac:dyDescent="0.3">
      <c r="A74" s="38" t="s">
        <v>77</v>
      </c>
      <c r="B74" s="39" t="s">
        <v>523</v>
      </c>
      <c r="C74" s="9" t="s">
        <v>805</v>
      </c>
      <c r="D74" s="7">
        <f t="shared" si="25"/>
        <v>0</v>
      </c>
      <c r="E74" s="7"/>
      <c r="F74" s="7"/>
      <c r="G74" s="7"/>
      <c r="H74" s="7"/>
      <c r="I74" s="7"/>
      <c r="J74" s="7"/>
      <c r="K74" s="7"/>
      <c r="L74" s="7"/>
      <c r="M74" s="7"/>
      <c r="N74" s="48"/>
      <c r="O74" s="7"/>
      <c r="P74" s="7"/>
      <c r="Q74" s="7"/>
      <c r="R74" s="7"/>
      <c r="S74" s="7"/>
      <c r="T74" s="7"/>
      <c r="U74" s="7"/>
      <c r="V74" s="48"/>
      <c r="W74" s="7"/>
      <c r="X74" s="7"/>
      <c r="Y74" s="7"/>
      <c r="Z74" s="7"/>
      <c r="AA74" s="7"/>
      <c r="AB74" s="7"/>
      <c r="AC74" s="7"/>
      <c r="AD74" s="30"/>
      <c r="AE74" s="30" t="str">
        <f t="shared" si="23"/>
        <v>Проверка пройдена</v>
      </c>
      <c r="AF74" s="30" t="str">
        <f t="shared" si="24"/>
        <v>Проверка пройдена</v>
      </c>
    </row>
    <row r="75" spans="1:32" ht="37.5" x14ac:dyDescent="0.3">
      <c r="A75" s="38" t="s">
        <v>77</v>
      </c>
      <c r="B75" s="39" t="s">
        <v>523</v>
      </c>
      <c r="C75" s="9" t="s">
        <v>806</v>
      </c>
      <c r="D75" s="7">
        <f t="shared" si="25"/>
        <v>0</v>
      </c>
      <c r="E75" s="7"/>
      <c r="F75" s="7"/>
      <c r="G75" s="7"/>
      <c r="H75" s="7"/>
      <c r="I75" s="7"/>
      <c r="J75" s="7"/>
      <c r="K75" s="7"/>
      <c r="L75" s="7"/>
      <c r="M75" s="7"/>
      <c r="N75" s="48"/>
      <c r="O75" s="7"/>
      <c r="P75" s="7"/>
      <c r="Q75" s="7"/>
      <c r="R75" s="7"/>
      <c r="S75" s="7"/>
      <c r="T75" s="7"/>
      <c r="U75" s="7"/>
      <c r="V75" s="48"/>
      <c r="W75" s="7"/>
      <c r="X75" s="7"/>
      <c r="Y75" s="7"/>
      <c r="Z75" s="7"/>
      <c r="AA75" s="7"/>
      <c r="AB75" s="7"/>
      <c r="AC75" s="7"/>
      <c r="AD75" s="30"/>
      <c r="AE75" s="30" t="str">
        <f t="shared" si="23"/>
        <v>Проверка пройдена</v>
      </c>
      <c r="AF75" s="30" t="str">
        <f t="shared" si="24"/>
        <v>Проверка пройдена</v>
      </c>
    </row>
    <row r="76" spans="1:32" ht="37.5" x14ac:dyDescent="0.3">
      <c r="A76" s="38" t="s">
        <v>77</v>
      </c>
      <c r="B76" s="39" t="s">
        <v>523</v>
      </c>
      <c r="C76" s="9" t="s">
        <v>807</v>
      </c>
      <c r="D76" s="7">
        <f t="shared" si="25"/>
        <v>0</v>
      </c>
      <c r="E76" s="7"/>
      <c r="F76" s="7"/>
      <c r="G76" s="7"/>
      <c r="H76" s="7"/>
      <c r="I76" s="7"/>
      <c r="J76" s="7"/>
      <c r="K76" s="7"/>
      <c r="L76" s="7"/>
      <c r="M76" s="7"/>
      <c r="N76" s="48"/>
      <c r="O76" s="7"/>
      <c r="P76" s="7"/>
      <c r="Q76" s="7"/>
      <c r="R76" s="7"/>
      <c r="S76" s="7"/>
      <c r="T76" s="7"/>
      <c r="U76" s="7"/>
      <c r="V76" s="48"/>
      <c r="W76" s="7"/>
      <c r="X76" s="7"/>
      <c r="Y76" s="7"/>
      <c r="Z76" s="7"/>
      <c r="AA76" s="7"/>
      <c r="AB76" s="7"/>
      <c r="AC76" s="7"/>
      <c r="AD76" s="30"/>
      <c r="AE76" s="30" t="str">
        <f t="shared" si="23"/>
        <v>Проверка пройдена</v>
      </c>
      <c r="AF76" s="30" t="str">
        <f t="shared" si="24"/>
        <v>Проверка пройдена</v>
      </c>
    </row>
    <row r="77" spans="1:32" ht="37.5" x14ac:dyDescent="0.3">
      <c r="A77" s="38" t="s">
        <v>77</v>
      </c>
      <c r="B77" s="39" t="s">
        <v>523</v>
      </c>
      <c r="C77" s="9" t="s">
        <v>808</v>
      </c>
      <c r="D77" s="7">
        <f t="shared" si="25"/>
        <v>0</v>
      </c>
      <c r="E77" s="7"/>
      <c r="F77" s="7"/>
      <c r="G77" s="7"/>
      <c r="H77" s="7"/>
      <c r="I77" s="7"/>
      <c r="J77" s="7"/>
      <c r="K77" s="7"/>
      <c r="L77" s="7"/>
      <c r="M77" s="7"/>
      <c r="N77" s="48"/>
      <c r="O77" s="7"/>
      <c r="P77" s="7"/>
      <c r="Q77" s="7"/>
      <c r="R77" s="7"/>
      <c r="S77" s="7"/>
      <c r="T77" s="7"/>
      <c r="U77" s="7"/>
      <c r="V77" s="48"/>
      <c r="W77" s="7"/>
      <c r="X77" s="7"/>
      <c r="Y77" s="7"/>
      <c r="Z77" s="7"/>
      <c r="AA77" s="7"/>
      <c r="AB77" s="7"/>
      <c r="AC77" s="7"/>
      <c r="AD77" s="30"/>
      <c r="AE77" s="30" t="str">
        <f t="shared" si="23"/>
        <v>Проверка пройдена</v>
      </c>
      <c r="AF77" s="30" t="str">
        <f t="shared" si="24"/>
        <v>Проверка пройдена</v>
      </c>
    </row>
    <row r="78" spans="1:32" ht="37.5" x14ac:dyDescent="0.3">
      <c r="A78" s="38" t="s">
        <v>77</v>
      </c>
      <c r="B78" s="39" t="s">
        <v>523</v>
      </c>
      <c r="C78" s="9" t="s">
        <v>809</v>
      </c>
      <c r="D78" s="7">
        <f t="shared" si="25"/>
        <v>0</v>
      </c>
      <c r="E78" s="7"/>
      <c r="F78" s="7"/>
      <c r="G78" s="7"/>
      <c r="H78" s="7"/>
      <c r="I78" s="7"/>
      <c r="J78" s="7"/>
      <c r="K78" s="7"/>
      <c r="L78" s="7"/>
      <c r="M78" s="7"/>
      <c r="N78" s="48"/>
      <c r="O78" s="7"/>
      <c r="P78" s="7"/>
      <c r="Q78" s="7"/>
      <c r="R78" s="7"/>
      <c r="S78" s="7"/>
      <c r="T78" s="7"/>
      <c r="U78" s="7"/>
      <c r="V78" s="48"/>
      <c r="W78" s="7"/>
      <c r="X78" s="7"/>
      <c r="Y78" s="7"/>
      <c r="Z78" s="7"/>
      <c r="AA78" s="7"/>
      <c r="AB78" s="7"/>
      <c r="AC78" s="7"/>
      <c r="AD78" s="30"/>
      <c r="AE78" s="30" t="str">
        <f t="shared" si="23"/>
        <v>Проверка пройдена</v>
      </c>
      <c r="AF78" s="30" t="str">
        <f t="shared" si="24"/>
        <v>Проверка пройдена</v>
      </c>
    </row>
    <row r="79" spans="1:32" ht="63" x14ac:dyDescent="0.3">
      <c r="A79" s="38" t="s">
        <v>77</v>
      </c>
      <c r="B79" s="39" t="s">
        <v>523</v>
      </c>
      <c r="C79" s="10" t="s">
        <v>799</v>
      </c>
      <c r="D79" s="7">
        <f t="shared" si="25"/>
        <v>0</v>
      </c>
      <c r="E79" s="7"/>
      <c r="F79" s="7"/>
      <c r="G79" s="7"/>
      <c r="H79" s="7"/>
      <c r="I79" s="7"/>
      <c r="J79" s="7"/>
      <c r="K79" s="7"/>
      <c r="L79" s="7"/>
      <c r="M79" s="7"/>
      <c r="N79" s="48"/>
      <c r="O79" s="7"/>
      <c r="P79" s="7"/>
      <c r="Q79" s="7"/>
      <c r="R79" s="7"/>
      <c r="S79" s="7"/>
      <c r="T79" s="7"/>
      <c r="U79" s="7"/>
      <c r="V79" s="48"/>
      <c r="W79" s="7"/>
      <c r="X79" s="7"/>
      <c r="Y79" s="7"/>
      <c r="Z79" s="7"/>
      <c r="AA79" s="7"/>
      <c r="AB79" s="7"/>
      <c r="AC79" s="7"/>
      <c r="AD79" s="30" t="str">
        <f>IF(D79&lt;=D71,IF(D79&lt;=D70,"Проверка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79" s="30" t="str">
        <f t="shared" si="23"/>
        <v>Проверка пройдена</v>
      </c>
      <c r="AF79" s="30" t="str">
        <f t="shared" si="24"/>
        <v>Проверка пройдена</v>
      </c>
    </row>
    <row r="80" spans="1:32" ht="49.5" customHeight="1" x14ac:dyDescent="0.3">
      <c r="C80" s="11" t="s">
        <v>802</v>
      </c>
      <c r="D80" s="12" t="str">
        <f>IF(AND(D67&lt;=D66,D68&lt;=D67,D69&lt;=D66,D70&lt;=D66,D71=(D67+D69),D71=(D72+D73+D74+D75+D76+D77+D78),D79&lt;=D71,(D67+D69)&lt;=D66,D72&lt;=D71,D73&lt;=D71,D74&lt;=D71,D75&lt;=D71,D76&lt;=D71,D77&lt;=D71,D78&lt;=D71,D79&lt;=D70,D79&lt;=D71),"Проверка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80" s="12" t="str">
        <f t="shared" ref="E80:AC80" si="28">IF(AND(E67&lt;=E66,E68&lt;=E67,E69&lt;=E66,E70&lt;=E66,E71=(E67+E69),E71=(E72+E73+E74+E75+E76+E77+E78),E79&lt;=E71,(E67+E69)&lt;=E66,E72&lt;=E71,E73&lt;=E71,E74&lt;=E71,E75&lt;=E71,E76&lt;=E71,E77&lt;=E71,E78&lt;=E71,E79&lt;=E70,E79&lt;=E71),"Проверка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0" s="12" t="str">
        <f t="shared" si="28"/>
        <v>Проверка пройдена</v>
      </c>
      <c r="G80" s="12" t="str">
        <f t="shared" si="28"/>
        <v>Проверка пройдена</v>
      </c>
      <c r="H80" s="12" t="str">
        <f t="shared" si="28"/>
        <v>Проверка пройдена</v>
      </c>
      <c r="I80" s="12" t="str">
        <f t="shared" si="28"/>
        <v>Проверка пройдена</v>
      </c>
      <c r="J80" s="12" t="str">
        <f t="shared" si="28"/>
        <v>Проверка пройдена</v>
      </c>
      <c r="K80" s="12" t="str">
        <f t="shared" si="28"/>
        <v>Проверка пройдена</v>
      </c>
      <c r="L80" s="12" t="str">
        <f t="shared" si="28"/>
        <v>Проверка пройдена</v>
      </c>
      <c r="M80" s="12" t="str">
        <f t="shared" si="28"/>
        <v>Проверка пройдена</v>
      </c>
      <c r="N80" s="49" t="str">
        <f t="shared" si="28"/>
        <v>Проверка пройдена</v>
      </c>
      <c r="O80" s="12" t="str">
        <f t="shared" si="28"/>
        <v>Проверка пройдена</v>
      </c>
      <c r="P80" s="12" t="str">
        <f t="shared" si="28"/>
        <v>Проверка пройдена</v>
      </c>
      <c r="Q80" s="12" t="str">
        <f t="shared" si="28"/>
        <v>Проверка пройдена</v>
      </c>
      <c r="R80" s="12" t="str">
        <f t="shared" si="28"/>
        <v>Проверка пройдена</v>
      </c>
      <c r="S80" s="12" t="str">
        <f t="shared" si="28"/>
        <v>Проверка пройдена</v>
      </c>
      <c r="T80" s="12" t="str">
        <f t="shared" si="28"/>
        <v>Проверка пройдена</v>
      </c>
      <c r="U80" s="12" t="str">
        <f t="shared" si="28"/>
        <v>Проверка пройдена</v>
      </c>
      <c r="V80" s="49" t="str">
        <f t="shared" si="28"/>
        <v>Проверка пройдена</v>
      </c>
      <c r="W80" s="12" t="str">
        <f t="shared" si="28"/>
        <v>Проверка пройдена</v>
      </c>
      <c r="X80" s="12" t="str">
        <f t="shared" si="28"/>
        <v>Проверка пройдена</v>
      </c>
      <c r="Y80" s="12" t="str">
        <f t="shared" si="28"/>
        <v>Проверка пройдена</v>
      </c>
      <c r="Z80" s="12" t="str">
        <f t="shared" si="28"/>
        <v>Проверка пройдена</v>
      </c>
      <c r="AA80" s="12" t="str">
        <f t="shared" si="28"/>
        <v>Проверка пройдена</v>
      </c>
      <c r="AB80" s="12" t="str">
        <f t="shared" si="28"/>
        <v>Проверка пройдена</v>
      </c>
      <c r="AC80" s="12" t="str">
        <f t="shared" si="28"/>
        <v>Проверка пройдена</v>
      </c>
      <c r="AD80" s="5"/>
      <c r="AE80" s="13"/>
      <c r="AF80" s="13"/>
    </row>
    <row r="81" spans="1:32" ht="47.25" x14ac:dyDescent="0.3">
      <c r="A81" s="36" t="s">
        <v>77</v>
      </c>
      <c r="B81" s="39" t="s">
        <v>854</v>
      </c>
      <c r="C81" s="6" t="s">
        <v>793</v>
      </c>
      <c r="D81" s="7">
        <v>11</v>
      </c>
      <c r="E81" s="7">
        <v>10</v>
      </c>
      <c r="F81" s="7"/>
      <c r="G81" s="7">
        <v>2</v>
      </c>
      <c r="H81" s="7"/>
      <c r="I81" s="7"/>
      <c r="J81" s="7"/>
      <c r="K81" s="7"/>
      <c r="L81" s="7"/>
      <c r="M81" s="7"/>
      <c r="N81" s="48">
        <v>1</v>
      </c>
      <c r="O81" s="7"/>
      <c r="P81" s="7"/>
      <c r="Q81" s="7"/>
      <c r="R81" s="7"/>
      <c r="S81" s="7"/>
      <c r="T81" s="7"/>
      <c r="U81" s="7"/>
      <c r="V81" s="48"/>
      <c r="W81" s="7"/>
      <c r="X81" s="7"/>
      <c r="Y81" s="7"/>
      <c r="Z81" s="7"/>
      <c r="AA81" s="7"/>
      <c r="AB81" s="7"/>
      <c r="AC81" s="7"/>
      <c r="AD81" s="30"/>
      <c r="AE81" s="30" t="str">
        <f t="shared" ref="AE81:AE94" si="29">IF(D81=SUM(E81,H81,I81,J81,K81,L81,M81,N81,O81,P81,Q81,R81,S81,T81,U81,V81,Y81,Z81,AA81,AB81,AC81),"Проверка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81" s="30" t="str">
        <f>IF(E81&lt;F81,"Внимание! Значения в графе 06 не могут превышать значения в графе 05",IF(E81&lt;G81,"Внимание! Значения в графе 07 не могут превышать значения в графе 05",IF(V81&lt;W81,"Внимание! Значения в графе 23 не могут превышать значения в графе 22",IF(V81&lt;X81,"Внимание! Значения в графе 24 не могут превышать значения в графе 22","Проверка пройдена"))))</f>
        <v>Проверка пройдена</v>
      </c>
    </row>
    <row r="82" spans="1:32" ht="47.25" x14ac:dyDescent="0.3">
      <c r="A82" s="36" t="s">
        <v>77</v>
      </c>
      <c r="B82" s="39" t="s">
        <v>854</v>
      </c>
      <c r="C82" s="8" t="s">
        <v>794</v>
      </c>
      <c r="D82" s="7">
        <v>0</v>
      </c>
      <c r="E82" s="7"/>
      <c r="F82" s="7"/>
      <c r="G82" s="7"/>
      <c r="H82" s="7"/>
      <c r="I82" s="7"/>
      <c r="J82" s="7"/>
      <c r="K82" s="7"/>
      <c r="L82" s="7"/>
      <c r="M82" s="7"/>
      <c r="N82" s="48"/>
      <c r="O82" s="7"/>
      <c r="P82" s="7"/>
      <c r="Q82" s="7"/>
      <c r="R82" s="7"/>
      <c r="S82" s="7"/>
      <c r="T82" s="7"/>
      <c r="U82" s="7"/>
      <c r="V82" s="48"/>
      <c r="W82" s="7"/>
      <c r="X82" s="7"/>
      <c r="Y82" s="7"/>
      <c r="Z82" s="7"/>
      <c r="AA82" s="7"/>
      <c r="AB82" s="7"/>
      <c r="AC82" s="7"/>
      <c r="AD82" s="30" t="str">
        <f>IF(D82&lt;=D81,"Проверка пройдена","Внимание! Значение по строке 02 дожно быть меньше или равно значению по строке 01")</f>
        <v>Проверка пройдена</v>
      </c>
      <c r="AE82" s="30" t="str">
        <f t="shared" si="29"/>
        <v>Проверка пройдена</v>
      </c>
      <c r="AF82" s="30" t="str">
        <f t="shared" ref="AF82:AF94" si="30">IF(E82&lt;F82,"Внимание! Значения в графе 06 не могут превышать значения в графе 05",IF(E82&lt;G82,"Внимание! Значения в графе 07 не могут превышать значения в графе 05",IF(V82&lt;W82,"Внимание! Значения в графе 23 не могут превышать значения в графе 22",IF(V82&lt;X82,"Внимание! Значения в графе 24 не могут превышать значения в графе 22","Проверка пройдена"))))</f>
        <v>Проверка пройдена</v>
      </c>
    </row>
    <row r="83" spans="1:32" ht="47.25" x14ac:dyDescent="0.3">
      <c r="A83" s="36" t="s">
        <v>77</v>
      </c>
      <c r="B83" s="39" t="s">
        <v>854</v>
      </c>
      <c r="C83" s="8" t="s">
        <v>795</v>
      </c>
      <c r="D83" s="7">
        <f t="shared" ref="D83:D94" si="31">SUM(E83,H83,I83,L83,J83,K83,M83,N83,O83,P83,Q83,R83,S83,T83,U83,V83,Y83,Z83,AA83,AB83,AC83)</f>
        <v>0</v>
      </c>
      <c r="E83" s="7"/>
      <c r="F83" s="7"/>
      <c r="G83" s="7"/>
      <c r="H83" s="7"/>
      <c r="I83" s="7"/>
      <c r="J83" s="7"/>
      <c r="K83" s="7"/>
      <c r="L83" s="7"/>
      <c r="M83" s="7"/>
      <c r="N83" s="48"/>
      <c r="O83" s="7"/>
      <c r="P83" s="7"/>
      <c r="Q83" s="7"/>
      <c r="R83" s="7"/>
      <c r="S83" s="7"/>
      <c r="T83" s="7"/>
      <c r="U83" s="7"/>
      <c r="V83" s="48"/>
      <c r="W83" s="7"/>
      <c r="X83" s="7"/>
      <c r="Y83" s="7"/>
      <c r="Z83" s="7"/>
      <c r="AA83" s="7"/>
      <c r="AB83" s="7"/>
      <c r="AC83" s="7"/>
      <c r="AD83" s="30" t="str">
        <f>IF(D83&lt;=D82,"Проверка пройдена","Внимание! Значение по строке 03 должно быть меньше или равно значения в строке 02")</f>
        <v>Проверка пройдена</v>
      </c>
      <c r="AE83" s="30" t="str">
        <f t="shared" si="29"/>
        <v>Проверка пройдена</v>
      </c>
      <c r="AF83" s="30" t="str">
        <f t="shared" si="30"/>
        <v>Проверка пройдена</v>
      </c>
    </row>
    <row r="84" spans="1:32" ht="47.25" x14ac:dyDescent="0.3">
      <c r="A84" s="36" t="s">
        <v>77</v>
      </c>
      <c r="B84" s="39" t="s">
        <v>854</v>
      </c>
      <c r="C84" s="8" t="s">
        <v>796</v>
      </c>
      <c r="D84" s="7">
        <f t="shared" si="31"/>
        <v>0</v>
      </c>
      <c r="E84" s="7"/>
      <c r="F84" s="7"/>
      <c r="G84" s="7"/>
      <c r="H84" s="7"/>
      <c r="I84" s="7"/>
      <c r="J84" s="7"/>
      <c r="K84" s="7"/>
      <c r="L84" s="7"/>
      <c r="M84" s="7"/>
      <c r="N84" s="48"/>
      <c r="O84" s="7"/>
      <c r="P84" s="7"/>
      <c r="Q84" s="7"/>
      <c r="R84" s="7"/>
      <c r="S84" s="7"/>
      <c r="T84" s="7"/>
      <c r="U84" s="7"/>
      <c r="V84" s="48"/>
      <c r="W84" s="7"/>
      <c r="X84" s="7"/>
      <c r="Y84" s="7"/>
      <c r="Z84" s="7"/>
      <c r="AA84" s="7"/>
      <c r="AB84" s="7"/>
      <c r="AC84" s="7"/>
      <c r="AD84" s="30" t="str">
        <f>IF(D84&lt;=D81,"Проверка пройдена","Внимание! Значение по строке 04 дожно быть  меньше или равно значению по строке 01")</f>
        <v>Проверка пройдена</v>
      </c>
      <c r="AE84" s="30" t="str">
        <f t="shared" si="29"/>
        <v>Проверка пройдена</v>
      </c>
      <c r="AF84" s="30" t="str">
        <f t="shared" si="30"/>
        <v>Проверка пройдена</v>
      </c>
    </row>
    <row r="85" spans="1:32" ht="47.25" x14ac:dyDescent="0.3">
      <c r="A85" s="36" t="s">
        <v>77</v>
      </c>
      <c r="B85" s="39" t="s">
        <v>854</v>
      </c>
      <c r="C85" s="8" t="s">
        <v>797</v>
      </c>
      <c r="D85" s="7">
        <f t="shared" si="31"/>
        <v>0</v>
      </c>
      <c r="E85" s="7"/>
      <c r="F85" s="7"/>
      <c r="G85" s="7"/>
      <c r="H85" s="7"/>
      <c r="I85" s="7"/>
      <c r="J85" s="7"/>
      <c r="K85" s="7"/>
      <c r="L85" s="7"/>
      <c r="M85" s="7"/>
      <c r="N85" s="48"/>
      <c r="O85" s="7"/>
      <c r="P85" s="7"/>
      <c r="Q85" s="7"/>
      <c r="R85" s="7"/>
      <c r="S85" s="7"/>
      <c r="T85" s="7"/>
      <c r="U85" s="7"/>
      <c r="V85" s="48"/>
      <c r="W85" s="7"/>
      <c r="X85" s="7"/>
      <c r="Y85" s="7"/>
      <c r="Z85" s="7"/>
      <c r="AA85" s="7"/>
      <c r="AB85" s="7"/>
      <c r="AC85" s="7"/>
      <c r="AD85" s="30" t="str">
        <f>IF(D85&lt;=D81,"Проверка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85" s="30" t="str">
        <f t="shared" si="29"/>
        <v>Проверка пройдена</v>
      </c>
      <c r="AF85" s="30" t="str">
        <f t="shared" si="30"/>
        <v>Проверка пройдена</v>
      </c>
    </row>
    <row r="86" spans="1:32" ht="63" x14ac:dyDescent="0.3">
      <c r="A86" s="36" t="s">
        <v>77</v>
      </c>
      <c r="B86" s="39" t="s">
        <v>854</v>
      </c>
      <c r="C86" s="9" t="s">
        <v>798</v>
      </c>
      <c r="D86" s="7">
        <f t="shared" si="31"/>
        <v>0</v>
      </c>
      <c r="E86" s="7">
        <f>E82+E84</f>
        <v>0</v>
      </c>
      <c r="F86" s="7">
        <f>F82+F84</f>
        <v>0</v>
      </c>
      <c r="G86" s="7">
        <f t="shared" ref="G86:K86" si="32">G82+G84</f>
        <v>0</v>
      </c>
      <c r="H86" s="7">
        <f t="shared" si="32"/>
        <v>0</v>
      </c>
      <c r="I86" s="7">
        <f t="shared" si="32"/>
        <v>0</v>
      </c>
      <c r="J86" s="7">
        <f t="shared" si="32"/>
        <v>0</v>
      </c>
      <c r="K86" s="7">
        <f t="shared" si="32"/>
        <v>0</v>
      </c>
      <c r="L86" s="7"/>
      <c r="M86" s="7">
        <f t="shared" ref="M86:AC86" si="33">M82+M84</f>
        <v>0</v>
      </c>
      <c r="N86" s="48">
        <f t="shared" si="33"/>
        <v>0</v>
      </c>
      <c r="O86" s="7">
        <f t="shared" si="33"/>
        <v>0</v>
      </c>
      <c r="P86" s="7">
        <f t="shared" si="33"/>
        <v>0</v>
      </c>
      <c r="Q86" s="7">
        <f t="shared" si="33"/>
        <v>0</v>
      </c>
      <c r="R86" s="7">
        <f t="shared" si="33"/>
        <v>0</v>
      </c>
      <c r="S86" s="7">
        <f t="shared" si="33"/>
        <v>0</v>
      </c>
      <c r="T86" s="7">
        <f t="shared" si="33"/>
        <v>0</v>
      </c>
      <c r="U86" s="7">
        <f t="shared" si="33"/>
        <v>0</v>
      </c>
      <c r="V86" s="48">
        <f t="shared" si="33"/>
        <v>0</v>
      </c>
      <c r="W86" s="7">
        <f t="shared" si="33"/>
        <v>0</v>
      </c>
      <c r="X86" s="7">
        <f t="shared" si="33"/>
        <v>0</v>
      </c>
      <c r="Y86" s="7">
        <f t="shared" si="33"/>
        <v>0</v>
      </c>
      <c r="Z86" s="7">
        <f t="shared" si="33"/>
        <v>0</v>
      </c>
      <c r="AA86" s="7">
        <f t="shared" si="33"/>
        <v>0</v>
      </c>
      <c r="AB86" s="7">
        <f t="shared" si="33"/>
        <v>0</v>
      </c>
      <c r="AC86" s="7">
        <f t="shared" si="33"/>
        <v>0</v>
      </c>
      <c r="AD86" s="31"/>
      <c r="AE86" s="30" t="str">
        <f t="shared" si="29"/>
        <v>Проверка пройдена</v>
      </c>
      <c r="AF86" s="30" t="str">
        <f t="shared" si="30"/>
        <v>Проверка пройдена</v>
      </c>
    </row>
    <row r="87" spans="1:32" ht="78.75" x14ac:dyDescent="0.3">
      <c r="A87" s="36" t="s">
        <v>77</v>
      </c>
      <c r="B87" s="39" t="s">
        <v>854</v>
      </c>
      <c r="C87" s="9" t="s">
        <v>803</v>
      </c>
      <c r="D87" s="7">
        <f t="shared" si="31"/>
        <v>0</v>
      </c>
      <c r="E87" s="7"/>
      <c r="F87" s="7"/>
      <c r="G87" s="7"/>
      <c r="H87" s="7"/>
      <c r="I87" s="7"/>
      <c r="J87" s="7"/>
      <c r="K87" s="7"/>
      <c r="L87" s="7"/>
      <c r="M87" s="7"/>
      <c r="N87" s="48"/>
      <c r="O87" s="7"/>
      <c r="P87" s="7"/>
      <c r="Q87" s="7"/>
      <c r="R87" s="7"/>
      <c r="S87" s="7"/>
      <c r="T87" s="7"/>
      <c r="U87" s="7"/>
      <c r="V87" s="48"/>
      <c r="W87" s="7"/>
      <c r="X87" s="7"/>
      <c r="Y87" s="7"/>
      <c r="Z87" s="7"/>
      <c r="AA87" s="7"/>
      <c r="AB87" s="7"/>
      <c r="AC87" s="7"/>
      <c r="AD87" s="30"/>
      <c r="AE87" s="30" t="str">
        <f t="shared" si="29"/>
        <v>Проверка пройдена</v>
      </c>
      <c r="AF87" s="30" t="str">
        <f t="shared" si="30"/>
        <v>Проверка пройдена</v>
      </c>
    </row>
    <row r="88" spans="1:32" ht="47.25" x14ac:dyDescent="0.3">
      <c r="A88" s="36" t="s">
        <v>77</v>
      </c>
      <c r="B88" s="39" t="s">
        <v>854</v>
      </c>
      <c r="C88" s="9" t="s">
        <v>804</v>
      </c>
      <c r="D88" s="7">
        <f t="shared" si="31"/>
        <v>0</v>
      </c>
      <c r="E88" s="7"/>
      <c r="F88" s="7"/>
      <c r="G88" s="7"/>
      <c r="H88" s="7"/>
      <c r="I88" s="7"/>
      <c r="J88" s="7"/>
      <c r="K88" s="7"/>
      <c r="L88" s="7"/>
      <c r="M88" s="7"/>
      <c r="N88" s="48"/>
      <c r="O88" s="7"/>
      <c r="P88" s="7"/>
      <c r="Q88" s="7"/>
      <c r="R88" s="7"/>
      <c r="S88" s="7"/>
      <c r="T88" s="7"/>
      <c r="U88" s="7"/>
      <c r="V88" s="48"/>
      <c r="W88" s="7"/>
      <c r="X88" s="7"/>
      <c r="Y88" s="7"/>
      <c r="Z88" s="7"/>
      <c r="AA88" s="7"/>
      <c r="AB88" s="7"/>
      <c r="AC88" s="7"/>
      <c r="AD88" s="30"/>
      <c r="AE88" s="30" t="str">
        <f t="shared" si="29"/>
        <v>Проверка пройдена</v>
      </c>
      <c r="AF88" s="30" t="str">
        <f t="shared" si="30"/>
        <v>Проверка пройдена</v>
      </c>
    </row>
    <row r="89" spans="1:32" ht="47.25" x14ac:dyDescent="0.3">
      <c r="A89" s="36" t="s">
        <v>77</v>
      </c>
      <c r="B89" s="39" t="s">
        <v>854</v>
      </c>
      <c r="C89" s="9" t="s">
        <v>805</v>
      </c>
      <c r="D89" s="7">
        <f t="shared" si="31"/>
        <v>0</v>
      </c>
      <c r="E89" s="7"/>
      <c r="F89" s="7"/>
      <c r="G89" s="7"/>
      <c r="H89" s="7"/>
      <c r="I89" s="7"/>
      <c r="J89" s="7"/>
      <c r="K89" s="7"/>
      <c r="L89" s="7"/>
      <c r="M89" s="7"/>
      <c r="N89" s="48"/>
      <c r="O89" s="7"/>
      <c r="P89" s="7"/>
      <c r="Q89" s="7"/>
      <c r="R89" s="7"/>
      <c r="S89" s="7"/>
      <c r="T89" s="7"/>
      <c r="U89" s="7"/>
      <c r="V89" s="48"/>
      <c r="W89" s="7"/>
      <c r="X89" s="7"/>
      <c r="Y89" s="7"/>
      <c r="Z89" s="7"/>
      <c r="AA89" s="7"/>
      <c r="AB89" s="7"/>
      <c r="AC89" s="7"/>
      <c r="AD89" s="30"/>
      <c r="AE89" s="30" t="str">
        <f t="shared" si="29"/>
        <v>Проверка пройдена</v>
      </c>
      <c r="AF89" s="30" t="str">
        <f t="shared" si="30"/>
        <v>Проверка пройдена</v>
      </c>
    </row>
    <row r="90" spans="1:32" ht="47.25" x14ac:dyDescent="0.3">
      <c r="A90" s="36" t="s">
        <v>77</v>
      </c>
      <c r="B90" s="39" t="s">
        <v>854</v>
      </c>
      <c r="C90" s="9" t="s">
        <v>806</v>
      </c>
      <c r="D90" s="7">
        <f t="shared" si="31"/>
        <v>0</v>
      </c>
      <c r="E90" s="7"/>
      <c r="F90" s="7"/>
      <c r="G90" s="7"/>
      <c r="H90" s="7"/>
      <c r="I90" s="7"/>
      <c r="J90" s="7"/>
      <c r="K90" s="7"/>
      <c r="L90" s="7"/>
      <c r="M90" s="7"/>
      <c r="N90" s="48"/>
      <c r="O90" s="7"/>
      <c r="P90" s="7"/>
      <c r="Q90" s="7"/>
      <c r="R90" s="7"/>
      <c r="S90" s="7"/>
      <c r="T90" s="7"/>
      <c r="U90" s="7"/>
      <c r="V90" s="48"/>
      <c r="W90" s="7"/>
      <c r="X90" s="7"/>
      <c r="Y90" s="7"/>
      <c r="Z90" s="7"/>
      <c r="AA90" s="7"/>
      <c r="AB90" s="7"/>
      <c r="AC90" s="7"/>
      <c r="AD90" s="30"/>
      <c r="AE90" s="30" t="str">
        <f t="shared" si="29"/>
        <v>Проверка пройдена</v>
      </c>
      <c r="AF90" s="30" t="str">
        <f t="shared" si="30"/>
        <v>Проверка пройдена</v>
      </c>
    </row>
    <row r="91" spans="1:32" ht="47.25" x14ac:dyDescent="0.3">
      <c r="A91" s="36" t="s">
        <v>77</v>
      </c>
      <c r="B91" s="39" t="s">
        <v>854</v>
      </c>
      <c r="C91" s="9" t="s">
        <v>807</v>
      </c>
      <c r="D91" s="7">
        <f t="shared" si="31"/>
        <v>0</v>
      </c>
      <c r="E91" s="7"/>
      <c r="F91" s="7"/>
      <c r="G91" s="7"/>
      <c r="H91" s="7"/>
      <c r="I91" s="7"/>
      <c r="J91" s="7"/>
      <c r="K91" s="7"/>
      <c r="L91" s="7"/>
      <c r="M91" s="7"/>
      <c r="N91" s="48"/>
      <c r="O91" s="7"/>
      <c r="P91" s="7"/>
      <c r="Q91" s="7"/>
      <c r="R91" s="7"/>
      <c r="S91" s="7"/>
      <c r="T91" s="7"/>
      <c r="U91" s="7"/>
      <c r="V91" s="48"/>
      <c r="W91" s="7"/>
      <c r="X91" s="7"/>
      <c r="Y91" s="7"/>
      <c r="Z91" s="7"/>
      <c r="AA91" s="7"/>
      <c r="AB91" s="7"/>
      <c r="AC91" s="7"/>
      <c r="AD91" s="30"/>
      <c r="AE91" s="30" t="str">
        <f t="shared" si="29"/>
        <v>Проверка пройдена</v>
      </c>
      <c r="AF91" s="30" t="str">
        <f t="shared" si="30"/>
        <v>Проверка пройдена</v>
      </c>
    </row>
    <row r="92" spans="1:32" ht="47.25" x14ac:dyDescent="0.3">
      <c r="A92" s="36" t="s">
        <v>77</v>
      </c>
      <c r="B92" s="39" t="s">
        <v>854</v>
      </c>
      <c r="C92" s="9" t="s">
        <v>808</v>
      </c>
      <c r="D92" s="7">
        <f t="shared" si="31"/>
        <v>0</v>
      </c>
      <c r="E92" s="7"/>
      <c r="F92" s="7"/>
      <c r="G92" s="7"/>
      <c r="H92" s="7"/>
      <c r="I92" s="7"/>
      <c r="J92" s="7"/>
      <c r="K92" s="7"/>
      <c r="L92" s="7"/>
      <c r="M92" s="7"/>
      <c r="N92" s="48"/>
      <c r="O92" s="7"/>
      <c r="P92" s="7"/>
      <c r="Q92" s="7"/>
      <c r="R92" s="7"/>
      <c r="S92" s="7"/>
      <c r="T92" s="7"/>
      <c r="U92" s="7"/>
      <c r="V92" s="48"/>
      <c r="W92" s="7"/>
      <c r="X92" s="7"/>
      <c r="Y92" s="7"/>
      <c r="Z92" s="7"/>
      <c r="AA92" s="7"/>
      <c r="AB92" s="7"/>
      <c r="AC92" s="7"/>
      <c r="AD92" s="30"/>
      <c r="AE92" s="30" t="str">
        <f t="shared" si="29"/>
        <v>Проверка пройдена</v>
      </c>
      <c r="AF92" s="30" t="str">
        <f t="shared" si="30"/>
        <v>Проверка пройдена</v>
      </c>
    </row>
    <row r="93" spans="1:32" ht="47.25" x14ac:dyDescent="0.3">
      <c r="A93" s="36" t="s">
        <v>77</v>
      </c>
      <c r="B93" s="39" t="s">
        <v>854</v>
      </c>
      <c r="C93" s="9" t="s">
        <v>809</v>
      </c>
      <c r="D93" s="7">
        <f t="shared" si="31"/>
        <v>0</v>
      </c>
      <c r="E93" s="7"/>
      <c r="F93" s="7"/>
      <c r="G93" s="7"/>
      <c r="H93" s="7"/>
      <c r="I93" s="7"/>
      <c r="J93" s="7"/>
      <c r="K93" s="7"/>
      <c r="L93" s="7"/>
      <c r="M93" s="7"/>
      <c r="N93" s="48"/>
      <c r="O93" s="7"/>
      <c r="P93" s="7"/>
      <c r="Q93" s="7"/>
      <c r="R93" s="7"/>
      <c r="S93" s="7"/>
      <c r="T93" s="7"/>
      <c r="U93" s="7"/>
      <c r="V93" s="48"/>
      <c r="W93" s="7"/>
      <c r="X93" s="7"/>
      <c r="Y93" s="7"/>
      <c r="Z93" s="7"/>
      <c r="AA93" s="7"/>
      <c r="AB93" s="7"/>
      <c r="AC93" s="7"/>
      <c r="AD93" s="30"/>
      <c r="AE93" s="30" t="str">
        <f t="shared" si="29"/>
        <v>Проверка пройдена</v>
      </c>
      <c r="AF93" s="30" t="str">
        <f t="shared" si="30"/>
        <v>Проверка пройдена</v>
      </c>
    </row>
    <row r="94" spans="1:32" ht="63" x14ac:dyDescent="0.3">
      <c r="A94" s="36" t="s">
        <v>77</v>
      </c>
      <c r="B94" s="39" t="s">
        <v>854</v>
      </c>
      <c r="C94" s="10" t="s">
        <v>799</v>
      </c>
      <c r="D94" s="7">
        <f t="shared" si="31"/>
        <v>0</v>
      </c>
      <c r="E94" s="7"/>
      <c r="F94" s="7"/>
      <c r="G94" s="7"/>
      <c r="H94" s="7"/>
      <c r="I94" s="7"/>
      <c r="J94" s="7"/>
      <c r="K94" s="7"/>
      <c r="L94" s="7"/>
      <c r="M94" s="7"/>
      <c r="N94" s="48"/>
      <c r="O94" s="7"/>
      <c r="P94" s="7"/>
      <c r="Q94" s="7"/>
      <c r="R94" s="7"/>
      <c r="S94" s="7"/>
      <c r="T94" s="7"/>
      <c r="U94" s="7"/>
      <c r="V94" s="48"/>
      <c r="W94" s="7"/>
      <c r="X94" s="7"/>
      <c r="Y94" s="7"/>
      <c r="Z94" s="7"/>
      <c r="AA94" s="7"/>
      <c r="AB94" s="7"/>
      <c r="AC94" s="7"/>
      <c r="AD94" s="30" t="str">
        <f>IF(D94&lt;=D86,IF(D94&lt;=D85,"Проверка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94" s="30" t="str">
        <f t="shared" si="29"/>
        <v>Проверка пройдена</v>
      </c>
      <c r="AF94" s="30" t="str">
        <f t="shared" si="30"/>
        <v>Проверка пройдена</v>
      </c>
    </row>
    <row r="95" spans="1:32" ht="60.75" customHeight="1" x14ac:dyDescent="0.3">
      <c r="C95" s="11" t="s">
        <v>802</v>
      </c>
      <c r="D95" s="12" t="str">
        <f>IF(AND(D82&lt;=D81,D83&lt;=D82,D84&lt;=D81,D85&lt;=D81,D86=(D82+D84),D86=(D87+D88+D89+D90+D91+D92+D93),D94&lt;=D86,(D82+D84)&lt;=D81,D87&lt;=D86,D88&lt;=D86,D89&lt;=D86,D90&lt;=D86,D91&lt;=D86,D92&lt;=D86,D93&lt;=D86,D94&lt;=D85,D94&lt;=D86),"Проверка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95" s="12" t="str">
        <f t="shared" ref="E95:AC95" si="34">IF(AND(E82&lt;=E81,E83&lt;=E82,E84&lt;=E81,E85&lt;=E81,E86=(E82+E84),E86=(E87+E88+E89+E90+E91+E92+E93),E94&lt;=E86,(E82+E84)&lt;=E81,E87&lt;=E86,E88&lt;=E86,E89&lt;=E86,E90&lt;=E86,E91&lt;=E86,E92&lt;=E86,E93&lt;=E86,E94&lt;=E85,E94&lt;=E86),"Проверка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95" s="12" t="str">
        <f t="shared" si="34"/>
        <v>Проверка пройдена</v>
      </c>
      <c r="G95" s="12" t="str">
        <f t="shared" si="34"/>
        <v>Проверка пройдена</v>
      </c>
      <c r="H95" s="12" t="str">
        <f t="shared" si="34"/>
        <v>Проверка пройдена</v>
      </c>
      <c r="I95" s="12" t="str">
        <f t="shared" si="34"/>
        <v>Проверка пройдена</v>
      </c>
      <c r="J95" s="12" t="str">
        <f t="shared" si="34"/>
        <v>Проверка пройдена</v>
      </c>
      <c r="K95" s="12" t="str">
        <f t="shared" si="34"/>
        <v>Проверка пройдена</v>
      </c>
      <c r="L95" s="12" t="str">
        <f t="shared" si="34"/>
        <v>Проверка пройдена</v>
      </c>
      <c r="M95" s="12" t="str">
        <f t="shared" si="34"/>
        <v>Проверка пройдена</v>
      </c>
      <c r="N95" s="49" t="str">
        <f t="shared" si="34"/>
        <v>Проверка пройдена</v>
      </c>
      <c r="O95" s="12" t="str">
        <f t="shared" si="34"/>
        <v>Проверка пройдена</v>
      </c>
      <c r="P95" s="12" t="str">
        <f t="shared" si="34"/>
        <v>Проверка пройдена</v>
      </c>
      <c r="Q95" s="12" t="str">
        <f t="shared" si="34"/>
        <v>Проверка пройдена</v>
      </c>
      <c r="R95" s="12" t="str">
        <f t="shared" si="34"/>
        <v>Проверка пройдена</v>
      </c>
      <c r="S95" s="12" t="str">
        <f t="shared" si="34"/>
        <v>Проверка пройдена</v>
      </c>
      <c r="T95" s="12" t="str">
        <f t="shared" si="34"/>
        <v>Проверка пройдена</v>
      </c>
      <c r="U95" s="12" t="str">
        <f t="shared" si="34"/>
        <v>Проверка пройдена</v>
      </c>
      <c r="V95" s="49" t="str">
        <f t="shared" si="34"/>
        <v>Проверка пройдена</v>
      </c>
      <c r="W95" s="12" t="str">
        <f t="shared" si="34"/>
        <v>Проверка пройдена</v>
      </c>
      <c r="X95" s="12" t="str">
        <f t="shared" si="34"/>
        <v>Проверка пройдена</v>
      </c>
      <c r="Y95" s="12" t="str">
        <f t="shared" si="34"/>
        <v>Проверка пройдена</v>
      </c>
      <c r="Z95" s="12" t="str">
        <f t="shared" si="34"/>
        <v>Проверка пройдена</v>
      </c>
      <c r="AA95" s="12" t="str">
        <f t="shared" si="34"/>
        <v>Проверка пройдена</v>
      </c>
      <c r="AB95" s="12" t="str">
        <f t="shared" si="34"/>
        <v>Проверка пройдена</v>
      </c>
      <c r="AC95" s="12" t="str">
        <f t="shared" si="34"/>
        <v>Проверка пройдена</v>
      </c>
      <c r="AD95" s="5"/>
      <c r="AE95" s="13"/>
      <c r="AF95" s="13"/>
    </row>
    <row r="96" spans="1:32" ht="31.5" customHeight="1" x14ac:dyDescent="0.3">
      <c r="A96" s="36" t="s">
        <v>77</v>
      </c>
      <c r="B96" s="42" t="s">
        <v>513</v>
      </c>
      <c r="C96" s="6" t="s">
        <v>793</v>
      </c>
      <c r="D96" s="7">
        <v>16</v>
      </c>
      <c r="E96" s="7">
        <v>8</v>
      </c>
      <c r="F96" s="7"/>
      <c r="G96" s="7">
        <v>7</v>
      </c>
      <c r="H96" s="7"/>
      <c r="I96" s="7"/>
      <c r="J96" s="7"/>
      <c r="K96" s="7"/>
      <c r="L96" s="7">
        <v>1</v>
      </c>
      <c r="M96" s="7">
        <v>2</v>
      </c>
      <c r="N96" s="48">
        <v>5</v>
      </c>
      <c r="O96" s="7"/>
      <c r="P96" s="7"/>
      <c r="Q96" s="7"/>
      <c r="R96" s="7"/>
      <c r="S96" s="7"/>
      <c r="T96" s="7"/>
      <c r="U96" s="7"/>
      <c r="V96" s="48"/>
      <c r="W96" s="7"/>
      <c r="X96" s="7"/>
      <c r="Y96" s="7"/>
      <c r="Z96" s="7"/>
      <c r="AA96" s="7"/>
      <c r="AB96" s="7"/>
      <c r="AC96" s="7"/>
      <c r="AD96" s="30"/>
      <c r="AE96" s="30" t="str">
        <f t="shared" ref="AE96:AE109" si="35">IF(D96=SUM(E96,H96,I96,J96,K96,L96,M96,N96,O96,P96,Q96,R96,S96,T96,U96,V96,Y96,Z96,AA96,AB96,AC96),"Проверка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96" s="30" t="str">
        <f>IF(E96&lt;F96,"Внимание! Значения в графе 06 не могут превышать значения в графе 05",IF(E96&lt;G96,"Внимание! Значения в графе 07 не могут превышать значения в графе 05",IF(V96&lt;W96,"Внимание! Значения в графе 23 не могут превышать значения в графе 22",IF(V96&lt;X96,"Внимание! Значения в графе 24 не могут превышать значения в графе 22","Проверка пройдена"))))</f>
        <v>Проверка пройдена</v>
      </c>
    </row>
    <row r="97" spans="1:32" ht="51.75" customHeight="1" x14ac:dyDescent="0.3">
      <c r="A97" s="36" t="s">
        <v>77</v>
      </c>
      <c r="B97" s="42" t="s">
        <v>513</v>
      </c>
      <c r="C97" s="8" t="s">
        <v>794</v>
      </c>
      <c r="D97" s="7">
        <v>0</v>
      </c>
      <c r="E97" s="7"/>
      <c r="F97" s="7"/>
      <c r="G97" s="7"/>
      <c r="H97" s="7"/>
      <c r="I97" s="7"/>
      <c r="J97" s="7"/>
      <c r="K97" s="7"/>
      <c r="L97" s="7"/>
      <c r="M97" s="7"/>
      <c r="N97" s="48"/>
      <c r="O97" s="7"/>
      <c r="P97" s="7"/>
      <c r="Q97" s="7"/>
      <c r="R97" s="7"/>
      <c r="S97" s="7"/>
      <c r="T97" s="7"/>
      <c r="U97" s="7"/>
      <c r="V97" s="48"/>
      <c r="W97" s="7"/>
      <c r="X97" s="7"/>
      <c r="Y97" s="7"/>
      <c r="Z97" s="7"/>
      <c r="AA97" s="7"/>
      <c r="AB97" s="7"/>
      <c r="AC97" s="7"/>
      <c r="AD97" s="30" t="str">
        <f>IF(D97&lt;=D96,"Проверка пройдена","Внимание! Значение по строке 02 дожно быть меньше или равно значению по строке 01")</f>
        <v>Проверка пройдена</v>
      </c>
      <c r="AE97" s="30" t="str">
        <f t="shared" si="35"/>
        <v>Проверка пройдена</v>
      </c>
      <c r="AF97" s="30" t="str">
        <f t="shared" ref="AF97:AF109" si="36">IF(E97&lt;F97,"Внимание! Значения в графе 06 не могут превышать значения в графе 05",IF(E97&lt;G97,"Внимание! Значения в графе 07 не могут превышать значения в графе 05",IF(V97&lt;W97,"Внимание! Значения в графе 23 не могут превышать значения в графе 22",IF(V97&lt;X97,"Внимание! Значения в графе 24 не могут превышать значения в графе 22","Проверка пройдена"))))</f>
        <v>Проверка пройдена</v>
      </c>
    </row>
    <row r="98" spans="1:32" ht="47.25" customHeight="1" x14ac:dyDescent="0.3">
      <c r="A98" s="36" t="s">
        <v>77</v>
      </c>
      <c r="B98" s="42" t="s">
        <v>513</v>
      </c>
      <c r="C98" s="8" t="s">
        <v>795</v>
      </c>
      <c r="D98" s="7">
        <f t="shared" ref="D98:D109" si="37">SUM(E98,H98,I98,L98,J98,K98,M98,N98,O98,P98,Q98,R98,S98,T98,U98,V98,Y98,Z98,AA98,AB98,AC98)</f>
        <v>0</v>
      </c>
      <c r="E98" s="7"/>
      <c r="F98" s="7"/>
      <c r="G98" s="7"/>
      <c r="H98" s="7"/>
      <c r="I98" s="7"/>
      <c r="J98" s="7"/>
      <c r="K98" s="7"/>
      <c r="L98" s="7"/>
      <c r="M98" s="7"/>
      <c r="N98" s="48"/>
      <c r="O98" s="7"/>
      <c r="P98" s="7"/>
      <c r="Q98" s="7"/>
      <c r="R98" s="7"/>
      <c r="S98" s="7"/>
      <c r="T98" s="7"/>
      <c r="U98" s="7"/>
      <c r="V98" s="48"/>
      <c r="W98" s="7"/>
      <c r="X98" s="7"/>
      <c r="Y98" s="7"/>
      <c r="Z98" s="7"/>
      <c r="AA98" s="7"/>
      <c r="AB98" s="7"/>
      <c r="AC98" s="7"/>
      <c r="AD98" s="30" t="str">
        <f>IF(D98&lt;=D97,"Проверка пройдена","Внимание! Значение по строке 03 должно быть меньше или равно значения в строке 02")</f>
        <v>Проверка пройдена</v>
      </c>
      <c r="AE98" s="30" t="str">
        <f t="shared" si="35"/>
        <v>Проверка пройдена</v>
      </c>
      <c r="AF98" s="30" t="str">
        <f t="shared" si="36"/>
        <v>Проверка пройдена</v>
      </c>
    </row>
    <row r="99" spans="1:32" ht="46.5" customHeight="1" x14ac:dyDescent="0.3">
      <c r="A99" s="36" t="s">
        <v>77</v>
      </c>
      <c r="B99" s="42" t="s">
        <v>513</v>
      </c>
      <c r="C99" s="8" t="s">
        <v>796</v>
      </c>
      <c r="D99" s="7">
        <f t="shared" si="37"/>
        <v>0</v>
      </c>
      <c r="E99" s="7"/>
      <c r="F99" s="7"/>
      <c r="G99" s="7"/>
      <c r="H99" s="7"/>
      <c r="I99" s="7"/>
      <c r="J99" s="7"/>
      <c r="K99" s="7"/>
      <c r="L99" s="7"/>
      <c r="M99" s="7"/>
      <c r="N99" s="48"/>
      <c r="O99" s="7"/>
      <c r="P99" s="7"/>
      <c r="Q99" s="7"/>
      <c r="R99" s="7"/>
      <c r="S99" s="7"/>
      <c r="T99" s="7"/>
      <c r="U99" s="7"/>
      <c r="V99" s="48"/>
      <c r="W99" s="7"/>
      <c r="X99" s="7"/>
      <c r="Y99" s="7"/>
      <c r="Z99" s="7"/>
      <c r="AA99" s="7"/>
      <c r="AB99" s="7"/>
      <c r="AC99" s="7"/>
      <c r="AD99" s="30" t="str">
        <f>IF(D99&lt;=D96,"Проверка пройдена","Внимание! Значение по строке 04 дожно быть  меньше или равно значению по строке 01")</f>
        <v>Проверка пройдена</v>
      </c>
      <c r="AE99" s="30" t="str">
        <f t="shared" si="35"/>
        <v>Проверка пройдена</v>
      </c>
      <c r="AF99" s="30" t="str">
        <f t="shared" si="36"/>
        <v>Проверка пройдена</v>
      </c>
    </row>
    <row r="100" spans="1:32" ht="51" customHeight="1" x14ac:dyDescent="0.3">
      <c r="A100" s="36" t="s">
        <v>77</v>
      </c>
      <c r="B100" s="42" t="s">
        <v>513</v>
      </c>
      <c r="C100" s="8" t="s">
        <v>797</v>
      </c>
      <c r="D100" s="7">
        <f t="shared" si="37"/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48"/>
      <c r="O100" s="7"/>
      <c r="P100" s="7"/>
      <c r="Q100" s="7"/>
      <c r="R100" s="7"/>
      <c r="S100" s="7"/>
      <c r="T100" s="7"/>
      <c r="U100" s="7"/>
      <c r="V100" s="48"/>
      <c r="W100" s="7"/>
      <c r="X100" s="7"/>
      <c r="Y100" s="7"/>
      <c r="Z100" s="7"/>
      <c r="AA100" s="7"/>
      <c r="AB100" s="7"/>
      <c r="AC100" s="7"/>
      <c r="AD100" s="30" t="str">
        <f>IF(D100&lt;=D96,"Проверка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0" s="30" t="str">
        <f t="shared" si="35"/>
        <v>Проверка пройдена</v>
      </c>
      <c r="AF100" s="30" t="str">
        <f t="shared" si="36"/>
        <v>Проверка пройдена</v>
      </c>
    </row>
    <row r="101" spans="1:32" ht="63" x14ac:dyDescent="0.3">
      <c r="A101" s="36" t="s">
        <v>77</v>
      </c>
      <c r="B101" s="42" t="s">
        <v>513</v>
      </c>
      <c r="C101" s="9" t="s">
        <v>798</v>
      </c>
      <c r="D101" s="7">
        <f t="shared" si="37"/>
        <v>0</v>
      </c>
      <c r="E101" s="7">
        <f>E97+E99</f>
        <v>0</v>
      </c>
      <c r="F101" s="7">
        <f>F97+F99</f>
        <v>0</v>
      </c>
      <c r="G101" s="7">
        <f t="shared" ref="G101:K101" si="38">G97+G99</f>
        <v>0</v>
      </c>
      <c r="H101" s="7">
        <f t="shared" si="38"/>
        <v>0</v>
      </c>
      <c r="I101" s="7">
        <f t="shared" si="38"/>
        <v>0</v>
      </c>
      <c r="J101" s="7">
        <f t="shared" si="38"/>
        <v>0</v>
      </c>
      <c r="K101" s="7">
        <f t="shared" si="38"/>
        <v>0</v>
      </c>
      <c r="L101" s="7"/>
      <c r="M101" s="7">
        <f t="shared" ref="M101:AC101" si="39">M97+M99</f>
        <v>0</v>
      </c>
      <c r="N101" s="48">
        <f t="shared" si="39"/>
        <v>0</v>
      </c>
      <c r="O101" s="7">
        <f t="shared" si="39"/>
        <v>0</v>
      </c>
      <c r="P101" s="7">
        <f t="shared" si="39"/>
        <v>0</v>
      </c>
      <c r="Q101" s="7">
        <f t="shared" si="39"/>
        <v>0</v>
      </c>
      <c r="R101" s="7">
        <f t="shared" si="39"/>
        <v>0</v>
      </c>
      <c r="S101" s="7">
        <f t="shared" si="39"/>
        <v>0</v>
      </c>
      <c r="T101" s="7">
        <f t="shared" si="39"/>
        <v>0</v>
      </c>
      <c r="U101" s="7">
        <f t="shared" si="39"/>
        <v>0</v>
      </c>
      <c r="V101" s="48">
        <f t="shared" si="39"/>
        <v>0</v>
      </c>
      <c r="W101" s="7">
        <f t="shared" si="39"/>
        <v>0</v>
      </c>
      <c r="X101" s="7">
        <f t="shared" si="39"/>
        <v>0</v>
      </c>
      <c r="Y101" s="7">
        <f t="shared" si="39"/>
        <v>0</v>
      </c>
      <c r="Z101" s="7">
        <f t="shared" si="39"/>
        <v>0</v>
      </c>
      <c r="AA101" s="7">
        <f t="shared" si="39"/>
        <v>0</v>
      </c>
      <c r="AB101" s="7">
        <f t="shared" si="39"/>
        <v>0</v>
      </c>
      <c r="AC101" s="7">
        <f t="shared" si="39"/>
        <v>0</v>
      </c>
      <c r="AD101" s="31"/>
      <c r="AE101" s="30" t="str">
        <f t="shared" si="35"/>
        <v>Проверка пройдена</v>
      </c>
      <c r="AF101" s="30" t="str">
        <f t="shared" si="36"/>
        <v>Проверка пройдена</v>
      </c>
    </row>
    <row r="102" spans="1:32" ht="78.75" x14ac:dyDescent="0.3">
      <c r="A102" s="36" t="s">
        <v>77</v>
      </c>
      <c r="B102" s="42" t="s">
        <v>513</v>
      </c>
      <c r="C102" s="9" t="s">
        <v>803</v>
      </c>
      <c r="D102" s="7">
        <f t="shared" si="37"/>
        <v>0</v>
      </c>
      <c r="E102" s="7"/>
      <c r="F102" s="7"/>
      <c r="G102" s="7"/>
      <c r="H102" s="7"/>
      <c r="I102" s="7"/>
      <c r="J102" s="7"/>
      <c r="K102" s="7"/>
      <c r="L102" s="7"/>
      <c r="M102" s="7"/>
      <c r="N102" s="48"/>
      <c r="O102" s="7"/>
      <c r="P102" s="7"/>
      <c r="Q102" s="7"/>
      <c r="R102" s="7"/>
      <c r="S102" s="7"/>
      <c r="T102" s="7"/>
      <c r="U102" s="7"/>
      <c r="V102" s="48"/>
      <c r="W102" s="7"/>
      <c r="X102" s="7"/>
      <c r="Y102" s="7"/>
      <c r="Z102" s="7"/>
      <c r="AA102" s="7"/>
      <c r="AB102" s="7"/>
      <c r="AC102" s="7"/>
      <c r="AD102" s="30"/>
      <c r="AE102" s="30" t="str">
        <f t="shared" si="35"/>
        <v>Проверка пройдена</v>
      </c>
      <c r="AF102" s="30" t="str">
        <f t="shared" si="36"/>
        <v>Проверка пройдена</v>
      </c>
    </row>
    <row r="103" spans="1:32" ht="31.5" x14ac:dyDescent="0.3">
      <c r="A103" s="36" t="s">
        <v>77</v>
      </c>
      <c r="B103" s="42" t="s">
        <v>513</v>
      </c>
      <c r="C103" s="9" t="s">
        <v>804</v>
      </c>
      <c r="D103" s="7">
        <f t="shared" si="37"/>
        <v>0</v>
      </c>
      <c r="E103" s="7"/>
      <c r="F103" s="7"/>
      <c r="G103" s="7"/>
      <c r="H103" s="7"/>
      <c r="I103" s="7"/>
      <c r="J103" s="7"/>
      <c r="K103" s="7"/>
      <c r="L103" s="7"/>
      <c r="M103" s="7"/>
      <c r="N103" s="48"/>
      <c r="O103" s="7"/>
      <c r="P103" s="7"/>
      <c r="Q103" s="7"/>
      <c r="R103" s="7"/>
      <c r="S103" s="7"/>
      <c r="T103" s="7"/>
      <c r="U103" s="7"/>
      <c r="V103" s="48"/>
      <c r="W103" s="7"/>
      <c r="X103" s="7"/>
      <c r="Y103" s="7"/>
      <c r="Z103" s="7"/>
      <c r="AA103" s="7"/>
      <c r="AB103" s="7"/>
      <c r="AC103" s="7"/>
      <c r="AD103" s="30"/>
      <c r="AE103" s="30" t="str">
        <f t="shared" si="35"/>
        <v>Проверка пройдена</v>
      </c>
      <c r="AF103" s="30" t="str">
        <f t="shared" si="36"/>
        <v>Проверка пройдена</v>
      </c>
    </row>
    <row r="104" spans="1:32" ht="31.5" x14ac:dyDescent="0.3">
      <c r="A104" s="36" t="s">
        <v>77</v>
      </c>
      <c r="B104" s="42" t="s">
        <v>513</v>
      </c>
      <c r="C104" s="9" t="s">
        <v>805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8"/>
      <c r="O104" s="7"/>
      <c r="P104" s="7"/>
      <c r="Q104" s="7"/>
      <c r="R104" s="7"/>
      <c r="S104" s="7"/>
      <c r="T104" s="7"/>
      <c r="U104" s="7"/>
      <c r="V104" s="48"/>
      <c r="W104" s="7"/>
      <c r="X104" s="7"/>
      <c r="Y104" s="7"/>
      <c r="Z104" s="7"/>
      <c r="AA104" s="7"/>
      <c r="AB104" s="7"/>
      <c r="AC104" s="7"/>
      <c r="AD104" s="30"/>
      <c r="AE104" s="30" t="str">
        <f t="shared" si="35"/>
        <v>Проверка пройдена</v>
      </c>
      <c r="AF104" s="30" t="str">
        <f t="shared" si="36"/>
        <v>Проверка пройдена</v>
      </c>
    </row>
    <row r="105" spans="1:32" ht="31.5" x14ac:dyDescent="0.3">
      <c r="A105" s="36" t="s">
        <v>77</v>
      </c>
      <c r="B105" s="42" t="s">
        <v>513</v>
      </c>
      <c r="C105" s="9" t="s">
        <v>806</v>
      </c>
      <c r="D105" s="7">
        <f t="shared" si="37"/>
        <v>0</v>
      </c>
      <c r="E105" s="7"/>
      <c r="F105" s="7"/>
      <c r="G105" s="7"/>
      <c r="H105" s="7"/>
      <c r="I105" s="7"/>
      <c r="J105" s="7"/>
      <c r="K105" s="7"/>
      <c r="L105" s="7"/>
      <c r="M105" s="7"/>
      <c r="N105" s="48"/>
      <c r="O105" s="7"/>
      <c r="P105" s="7"/>
      <c r="Q105" s="7"/>
      <c r="R105" s="7"/>
      <c r="S105" s="7"/>
      <c r="T105" s="7"/>
      <c r="U105" s="7"/>
      <c r="V105" s="48"/>
      <c r="W105" s="7"/>
      <c r="X105" s="7"/>
      <c r="Y105" s="7"/>
      <c r="Z105" s="7"/>
      <c r="AA105" s="7"/>
      <c r="AB105" s="7"/>
      <c r="AC105" s="7"/>
      <c r="AD105" s="30"/>
      <c r="AE105" s="30" t="str">
        <f t="shared" si="35"/>
        <v>Проверка пройдена</v>
      </c>
      <c r="AF105" s="30" t="str">
        <f t="shared" si="36"/>
        <v>Проверка пройдена</v>
      </c>
    </row>
    <row r="106" spans="1:32" ht="31.5" x14ac:dyDescent="0.3">
      <c r="A106" s="36" t="s">
        <v>77</v>
      </c>
      <c r="B106" s="42" t="s">
        <v>513</v>
      </c>
      <c r="C106" s="9" t="s">
        <v>807</v>
      </c>
      <c r="D106" s="7">
        <f t="shared" si="37"/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48"/>
      <c r="O106" s="7"/>
      <c r="P106" s="7"/>
      <c r="Q106" s="7"/>
      <c r="R106" s="7"/>
      <c r="S106" s="7"/>
      <c r="T106" s="7"/>
      <c r="U106" s="7"/>
      <c r="V106" s="48"/>
      <c r="W106" s="7"/>
      <c r="X106" s="7"/>
      <c r="Y106" s="7"/>
      <c r="Z106" s="7"/>
      <c r="AA106" s="7"/>
      <c r="AB106" s="7"/>
      <c r="AC106" s="7"/>
      <c r="AD106" s="30"/>
      <c r="AE106" s="30" t="str">
        <f t="shared" si="35"/>
        <v>Проверка пройдена</v>
      </c>
      <c r="AF106" s="30" t="str">
        <f t="shared" si="36"/>
        <v>Проверка пройдена</v>
      </c>
    </row>
    <row r="107" spans="1:32" ht="31.5" x14ac:dyDescent="0.3">
      <c r="A107" s="36" t="s">
        <v>77</v>
      </c>
      <c r="B107" s="42" t="s">
        <v>513</v>
      </c>
      <c r="C107" s="9" t="s">
        <v>808</v>
      </c>
      <c r="D107" s="7">
        <f t="shared" si="37"/>
        <v>0</v>
      </c>
      <c r="E107" s="7"/>
      <c r="F107" s="7"/>
      <c r="G107" s="7"/>
      <c r="H107" s="7"/>
      <c r="I107" s="7"/>
      <c r="J107" s="7"/>
      <c r="K107" s="7"/>
      <c r="L107" s="7"/>
      <c r="M107" s="7"/>
      <c r="N107" s="48"/>
      <c r="O107" s="7"/>
      <c r="P107" s="7"/>
      <c r="Q107" s="7"/>
      <c r="R107" s="7"/>
      <c r="S107" s="7"/>
      <c r="T107" s="7"/>
      <c r="U107" s="7"/>
      <c r="V107" s="48"/>
      <c r="W107" s="7"/>
      <c r="X107" s="7"/>
      <c r="Y107" s="7"/>
      <c r="Z107" s="7"/>
      <c r="AA107" s="7"/>
      <c r="AB107" s="7"/>
      <c r="AC107" s="7"/>
      <c r="AD107" s="30"/>
      <c r="AE107" s="30" t="str">
        <f t="shared" si="35"/>
        <v>Проверка пройдена</v>
      </c>
      <c r="AF107" s="30" t="str">
        <f t="shared" si="36"/>
        <v>Проверка пройдена</v>
      </c>
    </row>
    <row r="108" spans="1:32" ht="31.5" x14ac:dyDescent="0.3">
      <c r="A108" s="36" t="s">
        <v>77</v>
      </c>
      <c r="B108" s="42" t="s">
        <v>513</v>
      </c>
      <c r="C108" s="9" t="s">
        <v>809</v>
      </c>
      <c r="D108" s="7">
        <f t="shared" si="37"/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48"/>
      <c r="O108" s="7"/>
      <c r="P108" s="7"/>
      <c r="Q108" s="7"/>
      <c r="R108" s="7"/>
      <c r="S108" s="7"/>
      <c r="T108" s="7"/>
      <c r="U108" s="7"/>
      <c r="V108" s="48"/>
      <c r="W108" s="7"/>
      <c r="X108" s="7"/>
      <c r="Y108" s="7"/>
      <c r="Z108" s="7"/>
      <c r="AA108" s="7"/>
      <c r="AB108" s="7"/>
      <c r="AC108" s="7"/>
      <c r="AD108" s="30"/>
      <c r="AE108" s="30" t="str">
        <f t="shared" si="35"/>
        <v>Проверка пройдена</v>
      </c>
      <c r="AF108" s="30" t="str">
        <f t="shared" si="36"/>
        <v>Проверка пройдена</v>
      </c>
    </row>
    <row r="109" spans="1:32" ht="63" x14ac:dyDescent="0.3">
      <c r="A109" s="36" t="s">
        <v>77</v>
      </c>
      <c r="B109" s="42" t="s">
        <v>513</v>
      </c>
      <c r="C109" s="10" t="s">
        <v>799</v>
      </c>
      <c r="D109" s="7">
        <f t="shared" si="37"/>
        <v>0</v>
      </c>
      <c r="E109" s="7"/>
      <c r="F109" s="7"/>
      <c r="G109" s="7"/>
      <c r="H109" s="7"/>
      <c r="I109" s="7"/>
      <c r="J109" s="7"/>
      <c r="K109" s="7"/>
      <c r="L109" s="7"/>
      <c r="M109" s="7"/>
      <c r="N109" s="48"/>
      <c r="O109" s="7"/>
      <c r="P109" s="7"/>
      <c r="Q109" s="7"/>
      <c r="R109" s="7"/>
      <c r="S109" s="7"/>
      <c r="T109" s="7"/>
      <c r="U109" s="7"/>
      <c r="V109" s="48"/>
      <c r="W109" s="7"/>
      <c r="X109" s="7"/>
      <c r="Y109" s="7"/>
      <c r="Z109" s="7"/>
      <c r="AA109" s="7"/>
      <c r="AB109" s="7"/>
      <c r="AC109" s="7"/>
      <c r="AD109" s="30" t="str">
        <f>IF(D109&lt;=D101,IF(D109&lt;=D100,"Проверка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09" s="30" t="str">
        <f t="shared" si="35"/>
        <v>Проверка пройдена</v>
      </c>
      <c r="AF109" s="30" t="str">
        <f t="shared" si="36"/>
        <v>Проверка пройдена</v>
      </c>
    </row>
    <row r="110" spans="1:32" ht="49.5" customHeight="1" x14ac:dyDescent="0.3">
      <c r="B110" s="11"/>
      <c r="C110" s="11" t="s">
        <v>802</v>
      </c>
      <c r="D110" s="12" t="str">
        <f>IF(AND(D97&lt;=D96,D98&lt;=D97,D99&lt;=D96,D100&lt;=D96,D101=(D97+D99),D101=(D102+D103+D104+D105+D106+D107+D108),D109&lt;=D101,(D97+D99)&lt;=D96,D102&lt;=D101,D103&lt;=D101,D104&lt;=D101,D105&lt;=D101,D106&lt;=D101,D107&lt;=D101,D108&lt;=D101,D109&lt;=D100,D109&lt;=D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10" s="12" t="str">
        <f t="shared" ref="E110:AC110" si="40">IF(AND(E97&lt;=E96,E98&lt;=E97,E99&lt;=E96,E100&lt;=E96,E101=(E97+E99),E101=(E102+E103+E104+E105+E106+E107+E108),E109&lt;=E101,(E97+E99)&lt;=E96,E102&lt;=E101,E103&lt;=E101,E104&lt;=E101,E105&lt;=E101,E106&lt;=E101,E107&lt;=E101,E108&lt;=E101,E109&lt;=E100,E109&lt;=E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0" s="12" t="str">
        <f t="shared" si="40"/>
        <v>Проверка пройдена</v>
      </c>
      <c r="G110" s="12" t="str">
        <f t="shared" si="40"/>
        <v>Проверка пройдена</v>
      </c>
      <c r="H110" s="12" t="str">
        <f t="shared" si="40"/>
        <v>Проверка пройдена</v>
      </c>
      <c r="I110" s="12" t="str">
        <f t="shared" si="40"/>
        <v>Проверка пройдена</v>
      </c>
      <c r="J110" s="12" t="str">
        <f t="shared" si="40"/>
        <v>Проверка пройдена</v>
      </c>
      <c r="K110" s="12" t="str">
        <f t="shared" si="40"/>
        <v>Проверка пройдена</v>
      </c>
      <c r="L110" s="12" t="str">
        <f t="shared" si="40"/>
        <v>Проверка пройдена</v>
      </c>
      <c r="M110" s="12" t="str">
        <f t="shared" si="40"/>
        <v>Проверка пройдена</v>
      </c>
      <c r="N110" s="49" t="str">
        <f t="shared" si="40"/>
        <v>Проверка пройдена</v>
      </c>
      <c r="O110" s="12" t="str">
        <f t="shared" si="40"/>
        <v>Проверка пройдена</v>
      </c>
      <c r="P110" s="12" t="str">
        <f t="shared" si="40"/>
        <v>Проверка пройдена</v>
      </c>
      <c r="Q110" s="12" t="str">
        <f t="shared" si="40"/>
        <v>Проверка пройдена</v>
      </c>
      <c r="R110" s="12" t="str">
        <f t="shared" si="40"/>
        <v>Проверка пройдена</v>
      </c>
      <c r="S110" s="12" t="str">
        <f t="shared" si="40"/>
        <v>Проверка пройдена</v>
      </c>
      <c r="T110" s="12" t="str">
        <f t="shared" si="40"/>
        <v>Проверка пройдена</v>
      </c>
      <c r="U110" s="12" t="str">
        <f t="shared" si="40"/>
        <v>Проверка пройдена</v>
      </c>
      <c r="V110" s="49" t="str">
        <f t="shared" si="40"/>
        <v>Проверка пройдена</v>
      </c>
      <c r="W110" s="12" t="str">
        <f t="shared" si="40"/>
        <v>Проверка пройдена</v>
      </c>
      <c r="X110" s="12" t="str">
        <f t="shared" si="40"/>
        <v>Проверка пройдена</v>
      </c>
      <c r="Y110" s="12" t="str">
        <f t="shared" si="40"/>
        <v>Проверка пройдена</v>
      </c>
      <c r="Z110" s="12" t="str">
        <f t="shared" si="40"/>
        <v>Проверка пройдена</v>
      </c>
      <c r="AA110" s="12" t="str">
        <f t="shared" si="40"/>
        <v>Проверка пройдена</v>
      </c>
      <c r="AB110" s="12" t="str">
        <f t="shared" si="40"/>
        <v>Проверка пройдена</v>
      </c>
      <c r="AC110" s="12" t="str">
        <f t="shared" si="40"/>
        <v>Проверка пройдена</v>
      </c>
      <c r="AD110" s="5"/>
      <c r="AE110" s="13"/>
      <c r="AF110" s="13"/>
    </row>
    <row r="111" spans="1:32" ht="90" x14ac:dyDescent="0.3">
      <c r="A111" s="36" t="s">
        <v>77</v>
      </c>
      <c r="B111" s="43" t="s">
        <v>208</v>
      </c>
      <c r="C111" s="6" t="s">
        <v>793</v>
      </c>
      <c r="D111" s="7">
        <v>11</v>
      </c>
      <c r="E111" s="7">
        <v>8</v>
      </c>
      <c r="F111" s="7"/>
      <c r="G111" s="7">
        <v>4</v>
      </c>
      <c r="H111" s="7"/>
      <c r="I111" s="7"/>
      <c r="J111" s="7"/>
      <c r="K111" s="7"/>
      <c r="L111" s="7">
        <v>1</v>
      </c>
      <c r="M111" s="7"/>
      <c r="N111" s="48">
        <v>2</v>
      </c>
      <c r="O111" s="7"/>
      <c r="P111" s="7"/>
      <c r="Q111" s="7"/>
      <c r="R111" s="7"/>
      <c r="S111" s="7"/>
      <c r="T111" s="7"/>
      <c r="U111" s="7"/>
      <c r="V111" s="48"/>
      <c r="W111" s="7"/>
      <c r="X111" s="7"/>
      <c r="Y111" s="7"/>
      <c r="Z111" s="7"/>
      <c r="AA111" s="7"/>
      <c r="AB111" s="7"/>
      <c r="AC111" s="7"/>
      <c r="AD111" s="30"/>
      <c r="AE111" s="30" t="str">
        <f t="shared" ref="AE111:AE124" si="41">IF(D111=SUM(E111,H111,I111,J111,K111,L111,M111,N111,O111,P111,Q111,R111,S111,T111,U111,V111,Y111,Z111,AA111,AB111,AC111),"Проверка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111" s="30" t="str">
        <f>IF(E111&lt;F111,"Внимание! Значения в графе 06 не могут превышать значения в графе 05",IF(E111&lt;G111,"Внимание! Значения в графе 07 не могут превышать значения в графе 05",IF(V111&lt;W111,"Внимание! Значения в графе 23 не могут превышать значения в графе 22",IF(V111&lt;X111,"Внимание! Значения в графе 24 не могут превышать значения в графе 22","Проверка пройдена"))))</f>
        <v>Проверка пройдена</v>
      </c>
    </row>
    <row r="112" spans="1:32" ht="90" x14ac:dyDescent="0.3">
      <c r="A112" s="36" t="s">
        <v>77</v>
      </c>
      <c r="B112" s="43" t="s">
        <v>208</v>
      </c>
      <c r="C112" s="8" t="s">
        <v>794</v>
      </c>
      <c r="D112" s="7"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48"/>
      <c r="O112" s="7"/>
      <c r="P112" s="7"/>
      <c r="Q112" s="7"/>
      <c r="R112" s="7"/>
      <c r="S112" s="7"/>
      <c r="T112" s="7"/>
      <c r="U112" s="7"/>
      <c r="V112" s="48"/>
      <c r="W112" s="7"/>
      <c r="X112" s="7"/>
      <c r="Y112" s="7"/>
      <c r="Z112" s="7"/>
      <c r="AA112" s="7"/>
      <c r="AB112" s="7"/>
      <c r="AC112" s="7"/>
      <c r="AD112" s="30" t="str">
        <f>IF(D112&lt;=D111,"Проверка пройдена","Внимание! Значение по строке 02 дожно быть меньше или равно значению по строке 01")</f>
        <v>Проверка пройдена</v>
      </c>
      <c r="AE112" s="30" t="str">
        <f t="shared" si="41"/>
        <v>Проверка пройдена</v>
      </c>
      <c r="AF112" s="30" t="str">
        <f t="shared" ref="AF112:AF124" si="42">IF(E112&lt;F112,"Внимание! Значения в графе 06 не могут превышать значения в графе 05",IF(E112&lt;G112,"Внимание! Значения в графе 07 не могут превышать значения в графе 05",IF(V112&lt;W112,"Внимание! Значения в графе 23 не могут превышать значения в графе 22",IF(V112&lt;X112,"Внимание! Значения в графе 24 не могут превышать значения в графе 22","Проверка пройдена"))))</f>
        <v>Проверка пройдена</v>
      </c>
    </row>
    <row r="113" spans="1:32" ht="90" x14ac:dyDescent="0.3">
      <c r="A113" s="36" t="s">
        <v>77</v>
      </c>
      <c r="B113" s="43" t="s">
        <v>208</v>
      </c>
      <c r="C113" s="8" t="s">
        <v>795</v>
      </c>
      <c r="D113" s="7">
        <f t="shared" ref="D113:D118" si="43">SUM(E113,H113,I113,L113,J113,K113,M113,N113,O113,P113,Q113,R113,S113,T113,U113,V113,Y113,Z113,AA113,AB113,AC113)</f>
        <v>0</v>
      </c>
      <c r="E113" s="7"/>
      <c r="F113" s="7"/>
      <c r="G113" s="7"/>
      <c r="H113" s="7"/>
      <c r="I113" s="7"/>
      <c r="J113" s="7"/>
      <c r="K113" s="7"/>
      <c r="L113" s="7"/>
      <c r="M113" s="7"/>
      <c r="N113" s="48"/>
      <c r="O113" s="7"/>
      <c r="P113" s="7"/>
      <c r="Q113" s="7"/>
      <c r="R113" s="7"/>
      <c r="S113" s="7"/>
      <c r="T113" s="7"/>
      <c r="U113" s="7"/>
      <c r="V113" s="48"/>
      <c r="W113" s="7"/>
      <c r="X113" s="7"/>
      <c r="Y113" s="7"/>
      <c r="Z113" s="7"/>
      <c r="AA113" s="7"/>
      <c r="AB113" s="7"/>
      <c r="AC113" s="7"/>
      <c r="AD113" s="30" t="str">
        <f>IF(D113&lt;=D112,"Проверка пройдена","Внимание! Значение по строке 03 должно быть меньше или равно значения в строке 02")</f>
        <v>Проверка пройдена</v>
      </c>
      <c r="AE113" s="30" t="str">
        <f t="shared" si="41"/>
        <v>Проверка пройдена</v>
      </c>
      <c r="AF113" s="30" t="str">
        <f t="shared" si="42"/>
        <v>Проверка пройдена</v>
      </c>
    </row>
    <row r="114" spans="1:32" ht="90" x14ac:dyDescent="0.3">
      <c r="A114" s="36" t="s">
        <v>77</v>
      </c>
      <c r="B114" s="43" t="s">
        <v>208</v>
      </c>
      <c r="C114" s="8" t="s">
        <v>796</v>
      </c>
      <c r="D114" s="7">
        <f t="shared" si="43"/>
        <v>0</v>
      </c>
      <c r="E114" s="7"/>
      <c r="F114" s="7"/>
      <c r="G114" s="7"/>
      <c r="H114" s="7"/>
      <c r="I114" s="7"/>
      <c r="J114" s="7"/>
      <c r="K114" s="7"/>
      <c r="L114" s="7"/>
      <c r="M114" s="7"/>
      <c r="N114" s="48"/>
      <c r="O114" s="7"/>
      <c r="P114" s="7"/>
      <c r="Q114" s="7"/>
      <c r="R114" s="7"/>
      <c r="S114" s="7"/>
      <c r="T114" s="7"/>
      <c r="U114" s="7"/>
      <c r="V114" s="48"/>
      <c r="W114" s="7"/>
      <c r="X114" s="7"/>
      <c r="Y114" s="7"/>
      <c r="Z114" s="7"/>
      <c r="AA114" s="7"/>
      <c r="AB114" s="7"/>
      <c r="AC114" s="7"/>
      <c r="AD114" s="30" t="str">
        <f>IF(D114&lt;=D111,"Проверка пройдена","Внимание! Значение по строке 04 дожно быть  меньше или равно значению по строке 01")</f>
        <v>Проверка пройдена</v>
      </c>
      <c r="AE114" s="30" t="str">
        <f t="shared" si="41"/>
        <v>Проверка пройдена</v>
      </c>
      <c r="AF114" s="30" t="str">
        <f t="shared" si="42"/>
        <v>Проверка пройдена</v>
      </c>
    </row>
    <row r="115" spans="1:32" ht="90" x14ac:dyDescent="0.3">
      <c r="A115" s="36" t="s">
        <v>77</v>
      </c>
      <c r="B115" s="43" t="s">
        <v>208</v>
      </c>
      <c r="C115" s="8" t="s">
        <v>797</v>
      </c>
      <c r="D115" s="7">
        <f t="shared" si="43"/>
        <v>0</v>
      </c>
      <c r="E115" s="7"/>
      <c r="F115" s="7"/>
      <c r="G115" s="7"/>
      <c r="H115" s="7"/>
      <c r="I115" s="7"/>
      <c r="J115" s="7"/>
      <c r="K115" s="7"/>
      <c r="L115" s="7"/>
      <c r="M115" s="7"/>
      <c r="N115" s="48"/>
      <c r="O115" s="7"/>
      <c r="P115" s="7"/>
      <c r="Q115" s="7"/>
      <c r="R115" s="7"/>
      <c r="S115" s="7"/>
      <c r="T115" s="7"/>
      <c r="U115" s="7"/>
      <c r="V115" s="48"/>
      <c r="W115" s="7"/>
      <c r="X115" s="7"/>
      <c r="Y115" s="7"/>
      <c r="Z115" s="7"/>
      <c r="AA115" s="7"/>
      <c r="AB115" s="7"/>
      <c r="AC115" s="7"/>
      <c r="AD115" s="30" t="str">
        <f>IF(D115&lt;=D111,"Проверка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15" s="30" t="str">
        <f t="shared" si="41"/>
        <v>Проверка пройдена</v>
      </c>
      <c r="AF115" s="30" t="str">
        <f t="shared" si="42"/>
        <v>Проверка пройдена</v>
      </c>
    </row>
    <row r="116" spans="1:32" ht="90" x14ac:dyDescent="0.3">
      <c r="A116" s="36" t="s">
        <v>77</v>
      </c>
      <c r="B116" s="43" t="s">
        <v>208</v>
      </c>
      <c r="C116" s="9" t="s">
        <v>798</v>
      </c>
      <c r="D116" s="7">
        <f t="shared" si="43"/>
        <v>0</v>
      </c>
      <c r="E116" s="7">
        <f>E112+E114</f>
        <v>0</v>
      </c>
      <c r="F116" s="7">
        <f>F112+F114</f>
        <v>0</v>
      </c>
      <c r="G116" s="7">
        <f t="shared" ref="G116:K116" si="44">G112+G114</f>
        <v>0</v>
      </c>
      <c r="H116" s="7">
        <f t="shared" si="44"/>
        <v>0</v>
      </c>
      <c r="I116" s="7">
        <f t="shared" si="44"/>
        <v>0</v>
      </c>
      <c r="J116" s="7">
        <f t="shared" si="44"/>
        <v>0</v>
      </c>
      <c r="K116" s="7">
        <f t="shared" si="44"/>
        <v>0</v>
      </c>
      <c r="L116" s="7"/>
      <c r="M116" s="7">
        <f t="shared" ref="M116:AC116" si="45">M112+M114</f>
        <v>0</v>
      </c>
      <c r="N116" s="48">
        <f t="shared" si="45"/>
        <v>0</v>
      </c>
      <c r="O116" s="7">
        <f t="shared" si="45"/>
        <v>0</v>
      </c>
      <c r="P116" s="7">
        <f t="shared" si="45"/>
        <v>0</v>
      </c>
      <c r="Q116" s="7">
        <f t="shared" si="45"/>
        <v>0</v>
      </c>
      <c r="R116" s="7">
        <f t="shared" si="45"/>
        <v>0</v>
      </c>
      <c r="S116" s="7">
        <f t="shared" si="45"/>
        <v>0</v>
      </c>
      <c r="T116" s="7">
        <f t="shared" si="45"/>
        <v>0</v>
      </c>
      <c r="U116" s="7">
        <f t="shared" si="45"/>
        <v>0</v>
      </c>
      <c r="V116" s="48">
        <f t="shared" si="45"/>
        <v>0</v>
      </c>
      <c r="W116" s="7">
        <f t="shared" si="45"/>
        <v>0</v>
      </c>
      <c r="X116" s="7">
        <f t="shared" si="45"/>
        <v>0</v>
      </c>
      <c r="Y116" s="7">
        <f t="shared" si="45"/>
        <v>0</v>
      </c>
      <c r="Z116" s="7">
        <f t="shared" si="45"/>
        <v>0</v>
      </c>
      <c r="AA116" s="7">
        <f t="shared" si="45"/>
        <v>0</v>
      </c>
      <c r="AB116" s="7">
        <f t="shared" si="45"/>
        <v>0</v>
      </c>
      <c r="AC116" s="7">
        <f t="shared" si="45"/>
        <v>0</v>
      </c>
      <c r="AD116" s="31"/>
      <c r="AE116" s="30" t="str">
        <f t="shared" si="41"/>
        <v>Проверка пройдена</v>
      </c>
      <c r="AF116" s="30" t="str">
        <f t="shared" si="42"/>
        <v>Проверка пройдена</v>
      </c>
    </row>
    <row r="117" spans="1:32" ht="90" x14ac:dyDescent="0.3">
      <c r="A117" s="36" t="s">
        <v>77</v>
      </c>
      <c r="B117" s="43" t="s">
        <v>208</v>
      </c>
      <c r="C117" s="9" t="s">
        <v>803</v>
      </c>
      <c r="D117" s="7">
        <f t="shared" si="43"/>
        <v>0</v>
      </c>
      <c r="E117" s="7"/>
      <c r="F117" s="7"/>
      <c r="G117" s="7"/>
      <c r="H117" s="7"/>
      <c r="I117" s="7"/>
      <c r="J117" s="7"/>
      <c r="K117" s="7"/>
      <c r="L117" s="7"/>
      <c r="M117" s="7"/>
      <c r="N117" s="48"/>
      <c r="O117" s="7"/>
      <c r="P117" s="7"/>
      <c r="Q117" s="7"/>
      <c r="R117" s="7"/>
      <c r="S117" s="7"/>
      <c r="T117" s="7"/>
      <c r="U117" s="7"/>
      <c r="V117" s="48"/>
      <c r="W117" s="7"/>
      <c r="X117" s="7"/>
      <c r="Y117" s="7"/>
      <c r="Z117" s="7"/>
      <c r="AA117" s="7"/>
      <c r="AB117" s="7"/>
      <c r="AC117" s="7"/>
      <c r="AD117" s="30"/>
      <c r="AE117" s="30" t="str">
        <f t="shared" si="41"/>
        <v>Проверка пройдена</v>
      </c>
      <c r="AF117" s="30" t="str">
        <f t="shared" si="42"/>
        <v>Проверка пройдена</v>
      </c>
    </row>
    <row r="118" spans="1:32" ht="90" x14ac:dyDescent="0.3">
      <c r="A118" s="36" t="s">
        <v>77</v>
      </c>
      <c r="B118" s="43" t="s">
        <v>208</v>
      </c>
      <c r="C118" s="9" t="s">
        <v>804</v>
      </c>
      <c r="D118" s="7">
        <f t="shared" si="43"/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48"/>
      <c r="O118" s="7"/>
      <c r="P118" s="7"/>
      <c r="Q118" s="7"/>
      <c r="R118" s="7"/>
      <c r="S118" s="7"/>
      <c r="T118" s="7"/>
      <c r="U118" s="7"/>
      <c r="V118" s="48"/>
      <c r="W118" s="7"/>
      <c r="X118" s="7"/>
      <c r="Y118" s="7"/>
      <c r="Z118" s="7"/>
      <c r="AA118" s="7"/>
      <c r="AB118" s="7"/>
      <c r="AC118" s="7"/>
      <c r="AD118" s="30"/>
      <c r="AE118" s="30" t="str">
        <f t="shared" si="41"/>
        <v>Проверка пройдена</v>
      </c>
      <c r="AF118" s="30" t="str">
        <f t="shared" si="42"/>
        <v>Проверка пройдена</v>
      </c>
    </row>
    <row r="119" spans="1:32" ht="90" x14ac:dyDescent="0.3">
      <c r="A119" s="36" t="s">
        <v>77</v>
      </c>
      <c r="B119" s="43" t="s">
        <v>208</v>
      </c>
      <c r="C119" s="9" t="s">
        <v>805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8"/>
      <c r="O119" s="7"/>
      <c r="P119" s="7"/>
      <c r="Q119" s="7"/>
      <c r="R119" s="7"/>
      <c r="S119" s="7"/>
      <c r="T119" s="7"/>
      <c r="U119" s="7"/>
      <c r="V119" s="48"/>
      <c r="W119" s="7"/>
      <c r="X119" s="7"/>
      <c r="Y119" s="7"/>
      <c r="Z119" s="7"/>
      <c r="AA119" s="7"/>
      <c r="AB119" s="7"/>
      <c r="AC119" s="7"/>
      <c r="AD119" s="30"/>
      <c r="AE119" s="30" t="str">
        <f t="shared" si="41"/>
        <v>Проверка пройдена</v>
      </c>
      <c r="AF119" s="30" t="str">
        <f t="shared" si="42"/>
        <v>Проверка пройдена</v>
      </c>
    </row>
    <row r="120" spans="1:32" ht="90" x14ac:dyDescent="0.3">
      <c r="A120" s="36" t="s">
        <v>77</v>
      </c>
      <c r="B120" s="43" t="s">
        <v>208</v>
      </c>
      <c r="C120" s="9" t="s">
        <v>806</v>
      </c>
      <c r="D120" s="7">
        <f t="shared" ref="D120:D124" si="46">SUM(E120,H120,I120,L120,J120,K120,M120,N120,O120,P120,Q120,R120,S120,T120,U120,V120,Y120,Z120,AA120,AB120,AC120)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48"/>
      <c r="O120" s="7"/>
      <c r="P120" s="7"/>
      <c r="Q120" s="7"/>
      <c r="R120" s="7"/>
      <c r="S120" s="7"/>
      <c r="T120" s="7"/>
      <c r="U120" s="7"/>
      <c r="V120" s="48"/>
      <c r="W120" s="7"/>
      <c r="X120" s="7"/>
      <c r="Y120" s="7"/>
      <c r="Z120" s="7"/>
      <c r="AA120" s="7"/>
      <c r="AB120" s="7"/>
      <c r="AC120" s="7"/>
      <c r="AD120" s="30"/>
      <c r="AE120" s="30" t="str">
        <f t="shared" si="41"/>
        <v>Проверка пройдена</v>
      </c>
      <c r="AF120" s="30" t="str">
        <f t="shared" si="42"/>
        <v>Проверка пройдена</v>
      </c>
    </row>
    <row r="121" spans="1:32" ht="90" x14ac:dyDescent="0.3">
      <c r="A121" s="36" t="s">
        <v>77</v>
      </c>
      <c r="B121" s="43" t="s">
        <v>208</v>
      </c>
      <c r="C121" s="9" t="s">
        <v>807</v>
      </c>
      <c r="D121" s="7">
        <f t="shared" si="46"/>
        <v>0</v>
      </c>
      <c r="E121" s="7"/>
      <c r="F121" s="7"/>
      <c r="G121" s="7"/>
      <c r="H121" s="7"/>
      <c r="I121" s="7"/>
      <c r="J121" s="7"/>
      <c r="K121" s="7"/>
      <c r="L121" s="7"/>
      <c r="M121" s="7"/>
      <c r="N121" s="48"/>
      <c r="O121" s="7"/>
      <c r="P121" s="7"/>
      <c r="Q121" s="7"/>
      <c r="R121" s="7"/>
      <c r="S121" s="7"/>
      <c r="T121" s="7"/>
      <c r="U121" s="7"/>
      <c r="V121" s="48"/>
      <c r="W121" s="7"/>
      <c r="X121" s="7"/>
      <c r="Y121" s="7"/>
      <c r="Z121" s="7"/>
      <c r="AA121" s="7"/>
      <c r="AB121" s="7"/>
      <c r="AC121" s="7"/>
      <c r="AD121" s="30"/>
      <c r="AE121" s="30" t="str">
        <f t="shared" si="41"/>
        <v>Проверка пройдена</v>
      </c>
      <c r="AF121" s="30" t="str">
        <f t="shared" si="42"/>
        <v>Проверка пройдена</v>
      </c>
    </row>
    <row r="122" spans="1:32" ht="90" x14ac:dyDescent="0.3">
      <c r="A122" s="36" t="s">
        <v>77</v>
      </c>
      <c r="B122" s="43" t="s">
        <v>208</v>
      </c>
      <c r="C122" s="9" t="s">
        <v>808</v>
      </c>
      <c r="D122" s="7">
        <f t="shared" si="46"/>
        <v>0</v>
      </c>
      <c r="E122" s="7"/>
      <c r="F122" s="7"/>
      <c r="G122" s="7"/>
      <c r="H122" s="7"/>
      <c r="I122" s="7"/>
      <c r="J122" s="7"/>
      <c r="K122" s="7"/>
      <c r="L122" s="7"/>
      <c r="M122" s="7"/>
      <c r="N122" s="48"/>
      <c r="O122" s="7"/>
      <c r="P122" s="7"/>
      <c r="Q122" s="7"/>
      <c r="R122" s="7"/>
      <c r="S122" s="7"/>
      <c r="T122" s="7"/>
      <c r="U122" s="7"/>
      <c r="V122" s="48"/>
      <c r="W122" s="7"/>
      <c r="X122" s="7"/>
      <c r="Y122" s="7"/>
      <c r="Z122" s="7"/>
      <c r="AA122" s="7"/>
      <c r="AB122" s="7"/>
      <c r="AC122" s="7"/>
      <c r="AD122" s="30"/>
      <c r="AE122" s="30" t="str">
        <f t="shared" si="41"/>
        <v>Проверка пройдена</v>
      </c>
      <c r="AF122" s="30" t="str">
        <f t="shared" si="42"/>
        <v>Проверка пройдена</v>
      </c>
    </row>
    <row r="123" spans="1:32" ht="90" x14ac:dyDescent="0.3">
      <c r="A123" s="36" t="s">
        <v>77</v>
      </c>
      <c r="B123" s="43" t="s">
        <v>208</v>
      </c>
      <c r="C123" s="9" t="s">
        <v>809</v>
      </c>
      <c r="D123" s="7">
        <f t="shared" si="46"/>
        <v>0</v>
      </c>
      <c r="E123" s="7"/>
      <c r="F123" s="7"/>
      <c r="G123" s="7"/>
      <c r="H123" s="7"/>
      <c r="I123" s="7"/>
      <c r="J123" s="7"/>
      <c r="K123" s="7"/>
      <c r="L123" s="7"/>
      <c r="M123" s="7"/>
      <c r="N123" s="48"/>
      <c r="O123" s="7"/>
      <c r="P123" s="7"/>
      <c r="Q123" s="7"/>
      <c r="R123" s="7"/>
      <c r="S123" s="7"/>
      <c r="T123" s="7"/>
      <c r="U123" s="7"/>
      <c r="V123" s="48"/>
      <c r="W123" s="7"/>
      <c r="X123" s="7"/>
      <c r="Y123" s="7"/>
      <c r="Z123" s="7"/>
      <c r="AA123" s="7"/>
      <c r="AB123" s="7"/>
      <c r="AC123" s="7"/>
      <c r="AD123" s="30"/>
      <c r="AE123" s="30" t="str">
        <f t="shared" si="41"/>
        <v>Проверка пройдена</v>
      </c>
      <c r="AF123" s="30" t="str">
        <f t="shared" si="42"/>
        <v>Проверка пройдена</v>
      </c>
    </row>
    <row r="124" spans="1:32" ht="90" x14ac:dyDescent="0.3">
      <c r="A124" s="36" t="s">
        <v>77</v>
      </c>
      <c r="B124" s="43" t="s">
        <v>208</v>
      </c>
      <c r="C124" s="10" t="s">
        <v>799</v>
      </c>
      <c r="D124" s="7">
        <f t="shared" si="46"/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48"/>
      <c r="O124" s="7"/>
      <c r="P124" s="7"/>
      <c r="Q124" s="7"/>
      <c r="R124" s="7"/>
      <c r="S124" s="7"/>
      <c r="T124" s="7"/>
      <c r="U124" s="7"/>
      <c r="V124" s="48"/>
      <c r="W124" s="7"/>
      <c r="X124" s="7"/>
      <c r="Y124" s="7"/>
      <c r="Z124" s="7"/>
      <c r="AA124" s="7"/>
      <c r="AB124" s="7"/>
      <c r="AC124" s="7"/>
      <c r="AD124" s="30" t="str">
        <f>IF(D124&lt;=D116,IF(D124&lt;=D115,"Проверка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24" s="30" t="str">
        <f t="shared" si="41"/>
        <v>Проверка пройдена</v>
      </c>
      <c r="AF124" s="30" t="str">
        <f t="shared" si="42"/>
        <v>Проверка пройдена</v>
      </c>
    </row>
    <row r="125" spans="1:32" ht="51.75" customHeight="1" x14ac:dyDescent="0.3">
      <c r="A125" s="36"/>
      <c r="C125" s="11" t="s">
        <v>802</v>
      </c>
      <c r="D125" s="12" t="str">
        <f>IF(AND(D112&lt;=D111,D113&lt;=D112,D114&lt;=D111,D115&lt;=D111,D116=(D112+D114),D116=(D117+D118+D119+D120+D121+D122+D123),D124&lt;=D116,(D112+D114)&lt;=D111,D117&lt;=D116,D118&lt;=D116,D119&lt;=D116,D120&lt;=D116,D121&lt;=D116,D122&lt;=D116,D123&lt;=D116,D124&lt;=D115,D124&lt;=D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25" s="12" t="str">
        <f t="shared" ref="E125:AC125" si="47">IF(AND(E112&lt;=E111,E113&lt;=E112,E114&lt;=E111,E115&lt;=E111,E116=(E112+E114),E116=(E117+E118+E119+E120+E121+E122+E123),E124&lt;=E116,(E112+E114)&lt;=E111,E117&lt;=E116,E118&lt;=E116,E119&lt;=E116,E120&lt;=E116,E121&lt;=E116,E122&lt;=E116,E123&lt;=E116,E124&lt;=E115,E124&lt;=E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25" s="12" t="str">
        <f t="shared" si="47"/>
        <v>Проверка пройдена</v>
      </c>
      <c r="G125" s="12" t="str">
        <f t="shared" si="47"/>
        <v>Проверка пройдена</v>
      </c>
      <c r="H125" s="12" t="str">
        <f t="shared" si="47"/>
        <v>Проверка пройдена</v>
      </c>
      <c r="I125" s="12" t="str">
        <f t="shared" si="47"/>
        <v>Проверка пройдена</v>
      </c>
      <c r="J125" s="12" t="str">
        <f t="shared" si="47"/>
        <v>Проверка пройдена</v>
      </c>
      <c r="K125" s="12" t="str">
        <f t="shared" si="47"/>
        <v>Проверка пройдена</v>
      </c>
      <c r="L125" s="12" t="str">
        <f t="shared" si="47"/>
        <v>Проверка пройдена</v>
      </c>
      <c r="M125" s="12" t="str">
        <f t="shared" si="47"/>
        <v>Проверка пройдена</v>
      </c>
      <c r="N125" s="49" t="str">
        <f t="shared" si="47"/>
        <v>Проверка пройдена</v>
      </c>
      <c r="O125" s="12" t="str">
        <f t="shared" si="47"/>
        <v>Проверка пройдена</v>
      </c>
      <c r="P125" s="12" t="str">
        <f t="shared" si="47"/>
        <v>Проверка пройдена</v>
      </c>
      <c r="Q125" s="12" t="str">
        <f t="shared" si="47"/>
        <v>Проверка пройдена</v>
      </c>
      <c r="R125" s="12" t="str">
        <f t="shared" si="47"/>
        <v>Проверка пройдена</v>
      </c>
      <c r="S125" s="12" t="str">
        <f t="shared" si="47"/>
        <v>Проверка пройдена</v>
      </c>
      <c r="T125" s="12" t="str">
        <f t="shared" si="47"/>
        <v>Проверка пройдена</v>
      </c>
      <c r="U125" s="12" t="str">
        <f t="shared" si="47"/>
        <v>Проверка пройдена</v>
      </c>
      <c r="V125" s="49" t="str">
        <f t="shared" si="47"/>
        <v>Проверка пройдена</v>
      </c>
      <c r="W125" s="12" t="str">
        <f t="shared" si="47"/>
        <v>Проверка пройдена</v>
      </c>
      <c r="X125" s="12" t="str">
        <f t="shared" si="47"/>
        <v>Проверка пройдена</v>
      </c>
      <c r="Y125" s="12" t="str">
        <f t="shared" si="47"/>
        <v>Проверка пройдена</v>
      </c>
      <c r="Z125" s="12" t="str">
        <f t="shared" si="47"/>
        <v>Проверка пройдена</v>
      </c>
      <c r="AA125" s="12" t="str">
        <f t="shared" si="47"/>
        <v>Проверка пройдена</v>
      </c>
      <c r="AB125" s="12" t="str">
        <f t="shared" si="47"/>
        <v>Проверка пройдена</v>
      </c>
      <c r="AC125" s="12" t="str">
        <f t="shared" si="47"/>
        <v>Проверка пройдена</v>
      </c>
      <c r="AD125" s="5"/>
      <c r="AE125" s="13"/>
      <c r="AF125" s="13"/>
    </row>
    <row r="126" spans="1:32" ht="105" x14ac:dyDescent="0.3">
      <c r="A126" s="36" t="s">
        <v>77</v>
      </c>
      <c r="B126" s="44" t="s">
        <v>129</v>
      </c>
      <c r="C126" s="6" t="s">
        <v>793</v>
      </c>
      <c r="D126" s="7">
        <v>14</v>
      </c>
      <c r="E126" s="7">
        <v>12</v>
      </c>
      <c r="F126" s="7"/>
      <c r="G126" s="7">
        <v>4</v>
      </c>
      <c r="H126" s="7"/>
      <c r="I126" s="7"/>
      <c r="J126" s="7"/>
      <c r="K126" s="7"/>
      <c r="L126" s="7"/>
      <c r="M126" s="7"/>
      <c r="N126" s="48">
        <v>2</v>
      </c>
      <c r="O126" s="7"/>
      <c r="P126" s="7"/>
      <c r="Q126" s="7"/>
      <c r="R126" s="7"/>
      <c r="S126" s="7"/>
      <c r="T126" s="7"/>
      <c r="U126" s="7"/>
      <c r="V126" s="48"/>
      <c r="W126" s="7"/>
      <c r="X126" s="7"/>
      <c r="Y126" s="7"/>
      <c r="Z126" s="7"/>
      <c r="AA126" s="7"/>
      <c r="AB126" s="7"/>
      <c r="AC126" s="7"/>
      <c r="AD126" s="30"/>
      <c r="AE126" s="30" t="str">
        <f t="shared" ref="AE126:AE139" si="48">IF(D126=SUM(E126,H126,I126,J126,K126,L126,M126,N126,O126,P126,Q126,R126,S126,T126,U126,V126,Y126,Z126,AA126,AB126,AC126),"Проверка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126" s="30" t="str">
        <f>IF(E126&lt;F126,"Внимание! Значения в графе 06 не могут превышать значения в графе 05",IF(E126&lt;G126,"Внимание! Значения в графе 07 не могут превышать значения в графе 05",IF(V126&lt;W126,"Внимание! Значения в графе 23 не могут превышать значения в графе 22",IF(V126&lt;X126,"Внимание! Значения в графе 24 не могут превышать значения в графе 22","Проверка пройдена"))))</f>
        <v>Проверка пройдена</v>
      </c>
    </row>
    <row r="127" spans="1:32" ht="105" x14ac:dyDescent="0.3">
      <c r="A127" s="36" t="s">
        <v>77</v>
      </c>
      <c r="B127" s="44" t="s">
        <v>129</v>
      </c>
      <c r="C127" s="8" t="s">
        <v>794</v>
      </c>
      <c r="D127" s="7">
        <v>0</v>
      </c>
      <c r="E127" s="7"/>
      <c r="F127" s="7"/>
      <c r="G127" s="7"/>
      <c r="H127" s="7"/>
      <c r="I127" s="7"/>
      <c r="J127" s="7"/>
      <c r="K127" s="7"/>
      <c r="L127" s="7"/>
      <c r="M127" s="7"/>
      <c r="N127" s="48"/>
      <c r="O127" s="7"/>
      <c r="P127" s="7"/>
      <c r="Q127" s="7"/>
      <c r="R127" s="7"/>
      <c r="S127" s="7"/>
      <c r="T127" s="7"/>
      <c r="U127" s="7"/>
      <c r="V127" s="48"/>
      <c r="W127" s="7"/>
      <c r="X127" s="7"/>
      <c r="Y127" s="7"/>
      <c r="Z127" s="7"/>
      <c r="AA127" s="7"/>
      <c r="AB127" s="7"/>
      <c r="AC127" s="7"/>
      <c r="AD127" s="30" t="str">
        <f>IF(D127&lt;=D126,"Проверка пройдена","Внимание! Значение по строке 02 дожно быть меньше или равно значению по строке 01")</f>
        <v>Проверка пройдена</v>
      </c>
      <c r="AE127" s="30" t="str">
        <f t="shared" si="48"/>
        <v>Проверка пройдена</v>
      </c>
      <c r="AF127" s="30" t="str">
        <f t="shared" ref="AF127:AF139" si="49">IF(E127&lt;F127,"Внимание! Значения в графе 06 не могут превышать значения в графе 05",IF(E127&lt;G127,"Внимание! Значения в графе 07 не могут превышать значения в графе 05",IF(V127&lt;W127,"Внимание! Значения в графе 23 не могут превышать значения в графе 22",IF(V127&lt;X127,"Внимание! Значения в графе 24 не могут превышать значения в графе 22","Проверка пройдена"))))</f>
        <v>Проверка пройдена</v>
      </c>
    </row>
    <row r="128" spans="1:32" ht="105" x14ac:dyDescent="0.3">
      <c r="A128" s="36" t="s">
        <v>77</v>
      </c>
      <c r="B128" s="44" t="s">
        <v>129</v>
      </c>
      <c r="C128" s="8" t="s">
        <v>795</v>
      </c>
      <c r="D128" s="7">
        <f t="shared" ref="D128:D133" si="50">SUM(E128,H128,I128,L128,J128,K128,M128,N128,O128,P128,Q128,R128,S128,T128,U128,V128,Y128,Z128,AA128,AB128,AC128)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48"/>
      <c r="O128" s="7"/>
      <c r="P128" s="7"/>
      <c r="Q128" s="7"/>
      <c r="R128" s="7"/>
      <c r="S128" s="7"/>
      <c r="T128" s="7"/>
      <c r="U128" s="7"/>
      <c r="V128" s="48"/>
      <c r="W128" s="7"/>
      <c r="X128" s="7"/>
      <c r="Y128" s="7"/>
      <c r="Z128" s="7"/>
      <c r="AA128" s="7"/>
      <c r="AB128" s="7"/>
      <c r="AC128" s="7"/>
      <c r="AD128" s="30" t="str">
        <f>IF(D128&lt;=D127,"Проверка пройдена","Внимание! Значение по строке 03 должно быть меньше или равно значения в строке 02")</f>
        <v>Проверка пройдена</v>
      </c>
      <c r="AE128" s="30" t="str">
        <f t="shared" si="48"/>
        <v>Проверка пройдена</v>
      </c>
      <c r="AF128" s="30" t="str">
        <f t="shared" si="49"/>
        <v>Проверка пройдена</v>
      </c>
    </row>
    <row r="129" spans="1:32" ht="105" x14ac:dyDescent="0.3">
      <c r="A129" s="36" t="s">
        <v>77</v>
      </c>
      <c r="B129" s="44" t="s">
        <v>129</v>
      </c>
      <c r="C129" s="8" t="s">
        <v>796</v>
      </c>
      <c r="D129" s="7">
        <f t="shared" si="50"/>
        <v>0</v>
      </c>
      <c r="E129" s="7"/>
      <c r="F129" s="7"/>
      <c r="G129" s="7"/>
      <c r="H129" s="7"/>
      <c r="I129" s="7"/>
      <c r="J129" s="7"/>
      <c r="K129" s="7"/>
      <c r="L129" s="7"/>
      <c r="M129" s="7"/>
      <c r="N129" s="48"/>
      <c r="O129" s="7"/>
      <c r="P129" s="7"/>
      <c r="Q129" s="7"/>
      <c r="R129" s="7"/>
      <c r="S129" s="7"/>
      <c r="T129" s="7"/>
      <c r="U129" s="7"/>
      <c r="V129" s="48"/>
      <c r="W129" s="7"/>
      <c r="X129" s="7"/>
      <c r="Y129" s="7"/>
      <c r="Z129" s="7"/>
      <c r="AA129" s="7"/>
      <c r="AB129" s="7"/>
      <c r="AC129" s="7"/>
      <c r="AD129" s="30" t="str">
        <f>IF(D129&lt;=D126,"Проверка пройдена","Внимание! Значение по строке 04 дожно быть  меньше или равно значению по строке 01")</f>
        <v>Проверка пройдена</v>
      </c>
      <c r="AE129" s="30" t="str">
        <f t="shared" si="48"/>
        <v>Проверка пройдена</v>
      </c>
      <c r="AF129" s="30" t="str">
        <f t="shared" si="49"/>
        <v>Проверка пройдена</v>
      </c>
    </row>
    <row r="130" spans="1:32" ht="105" x14ac:dyDescent="0.3">
      <c r="A130" s="36" t="s">
        <v>77</v>
      </c>
      <c r="B130" s="44" t="s">
        <v>129</v>
      </c>
      <c r="C130" s="8" t="s">
        <v>797</v>
      </c>
      <c r="D130" s="7">
        <f t="shared" si="50"/>
        <v>0</v>
      </c>
      <c r="E130" s="7"/>
      <c r="F130" s="7"/>
      <c r="G130" s="7"/>
      <c r="H130" s="7"/>
      <c r="I130" s="7"/>
      <c r="J130" s="7"/>
      <c r="K130" s="7"/>
      <c r="L130" s="7"/>
      <c r="M130" s="7"/>
      <c r="N130" s="48"/>
      <c r="O130" s="7"/>
      <c r="P130" s="7"/>
      <c r="Q130" s="7"/>
      <c r="R130" s="7"/>
      <c r="S130" s="7"/>
      <c r="T130" s="7"/>
      <c r="U130" s="7"/>
      <c r="V130" s="48"/>
      <c r="W130" s="7"/>
      <c r="X130" s="7"/>
      <c r="Y130" s="7"/>
      <c r="Z130" s="7"/>
      <c r="AA130" s="7"/>
      <c r="AB130" s="7"/>
      <c r="AC130" s="7"/>
      <c r="AD130" s="30" t="str">
        <f>IF(D130&lt;=D126,"Проверка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30" s="30" t="str">
        <f t="shared" si="48"/>
        <v>Проверка пройдена</v>
      </c>
      <c r="AF130" s="30" t="str">
        <f t="shared" si="49"/>
        <v>Проверка пройдена</v>
      </c>
    </row>
    <row r="131" spans="1:32" ht="105" x14ac:dyDescent="0.3">
      <c r="A131" s="36" t="s">
        <v>77</v>
      </c>
      <c r="B131" s="44" t="s">
        <v>129</v>
      </c>
      <c r="C131" s="9" t="s">
        <v>798</v>
      </c>
      <c r="D131" s="7">
        <f t="shared" si="50"/>
        <v>0</v>
      </c>
      <c r="E131" s="7">
        <f>E127+E129</f>
        <v>0</v>
      </c>
      <c r="F131" s="7">
        <f>F127+F129</f>
        <v>0</v>
      </c>
      <c r="G131" s="7">
        <f t="shared" ref="G131:K131" si="51">G127+G129</f>
        <v>0</v>
      </c>
      <c r="H131" s="7">
        <f t="shared" si="51"/>
        <v>0</v>
      </c>
      <c r="I131" s="7">
        <f t="shared" si="51"/>
        <v>0</v>
      </c>
      <c r="J131" s="7">
        <f t="shared" si="51"/>
        <v>0</v>
      </c>
      <c r="K131" s="7">
        <f t="shared" si="51"/>
        <v>0</v>
      </c>
      <c r="L131" s="7"/>
      <c r="M131" s="7">
        <f t="shared" ref="M131:AC131" si="52">M127+M129</f>
        <v>0</v>
      </c>
      <c r="N131" s="48">
        <f t="shared" si="52"/>
        <v>0</v>
      </c>
      <c r="O131" s="7">
        <f t="shared" si="52"/>
        <v>0</v>
      </c>
      <c r="P131" s="7">
        <f t="shared" si="52"/>
        <v>0</v>
      </c>
      <c r="Q131" s="7">
        <f t="shared" si="52"/>
        <v>0</v>
      </c>
      <c r="R131" s="7">
        <f t="shared" si="52"/>
        <v>0</v>
      </c>
      <c r="S131" s="7">
        <f t="shared" si="52"/>
        <v>0</v>
      </c>
      <c r="T131" s="7">
        <f t="shared" si="52"/>
        <v>0</v>
      </c>
      <c r="U131" s="7">
        <f t="shared" si="52"/>
        <v>0</v>
      </c>
      <c r="V131" s="48">
        <f t="shared" si="52"/>
        <v>0</v>
      </c>
      <c r="W131" s="7">
        <f t="shared" si="52"/>
        <v>0</v>
      </c>
      <c r="X131" s="7">
        <f t="shared" si="52"/>
        <v>0</v>
      </c>
      <c r="Y131" s="7">
        <f t="shared" si="52"/>
        <v>0</v>
      </c>
      <c r="Z131" s="7">
        <f t="shared" si="52"/>
        <v>0</v>
      </c>
      <c r="AA131" s="7">
        <f t="shared" si="52"/>
        <v>0</v>
      </c>
      <c r="AB131" s="7">
        <f t="shared" si="52"/>
        <v>0</v>
      </c>
      <c r="AC131" s="7">
        <f t="shared" si="52"/>
        <v>0</v>
      </c>
      <c r="AD131" s="31"/>
      <c r="AE131" s="30" t="str">
        <f t="shared" si="48"/>
        <v>Проверка пройдена</v>
      </c>
      <c r="AF131" s="30" t="str">
        <f t="shared" si="49"/>
        <v>Проверка пройдена</v>
      </c>
    </row>
    <row r="132" spans="1:32" ht="105" x14ac:dyDescent="0.3">
      <c r="A132" s="36" t="s">
        <v>77</v>
      </c>
      <c r="B132" s="44" t="s">
        <v>129</v>
      </c>
      <c r="C132" s="9" t="s">
        <v>803</v>
      </c>
      <c r="D132" s="7">
        <f t="shared" si="50"/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48"/>
      <c r="O132" s="7"/>
      <c r="P132" s="7"/>
      <c r="Q132" s="7"/>
      <c r="R132" s="7"/>
      <c r="S132" s="7"/>
      <c r="T132" s="7"/>
      <c r="U132" s="7"/>
      <c r="V132" s="48"/>
      <c r="W132" s="7"/>
      <c r="X132" s="7"/>
      <c r="Y132" s="7"/>
      <c r="Z132" s="7"/>
      <c r="AA132" s="7"/>
      <c r="AB132" s="7"/>
      <c r="AC132" s="7"/>
      <c r="AD132" s="30"/>
      <c r="AE132" s="30" t="str">
        <f t="shared" si="48"/>
        <v>Проверка пройдена</v>
      </c>
      <c r="AF132" s="30" t="str">
        <f t="shared" si="49"/>
        <v>Проверка пройдена</v>
      </c>
    </row>
    <row r="133" spans="1:32" ht="105" x14ac:dyDescent="0.3">
      <c r="A133" s="36" t="s">
        <v>77</v>
      </c>
      <c r="B133" s="44" t="s">
        <v>129</v>
      </c>
      <c r="C133" s="9" t="s">
        <v>804</v>
      </c>
      <c r="D133" s="7">
        <f t="shared" si="50"/>
        <v>0</v>
      </c>
      <c r="E133" s="7"/>
      <c r="F133" s="7"/>
      <c r="G133" s="7"/>
      <c r="H133" s="7"/>
      <c r="I133" s="7"/>
      <c r="J133" s="7"/>
      <c r="K133" s="7"/>
      <c r="L133" s="7"/>
      <c r="M133" s="7"/>
      <c r="N133" s="48"/>
      <c r="O133" s="7"/>
      <c r="P133" s="7"/>
      <c r="Q133" s="7"/>
      <c r="R133" s="7"/>
      <c r="S133" s="7"/>
      <c r="T133" s="7"/>
      <c r="U133" s="7"/>
      <c r="V133" s="48"/>
      <c r="W133" s="7"/>
      <c r="X133" s="7"/>
      <c r="Y133" s="7"/>
      <c r="Z133" s="7"/>
      <c r="AA133" s="7"/>
      <c r="AB133" s="7"/>
      <c r="AC133" s="7"/>
      <c r="AD133" s="30"/>
      <c r="AE133" s="30" t="str">
        <f t="shared" si="48"/>
        <v>Проверка пройдена</v>
      </c>
      <c r="AF133" s="30" t="str">
        <f t="shared" si="49"/>
        <v>Проверка пройдена</v>
      </c>
    </row>
    <row r="134" spans="1:32" ht="105" x14ac:dyDescent="0.3">
      <c r="A134" s="36" t="s">
        <v>77</v>
      </c>
      <c r="B134" s="44" t="s">
        <v>129</v>
      </c>
      <c r="C134" s="9" t="s">
        <v>805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8"/>
      <c r="O134" s="7"/>
      <c r="P134" s="7"/>
      <c r="Q134" s="7"/>
      <c r="R134" s="7"/>
      <c r="S134" s="7"/>
      <c r="T134" s="7"/>
      <c r="U134" s="7"/>
      <c r="V134" s="48"/>
      <c r="W134" s="7"/>
      <c r="X134" s="7"/>
      <c r="Y134" s="7"/>
      <c r="Z134" s="7"/>
      <c r="AA134" s="7"/>
      <c r="AB134" s="7"/>
      <c r="AC134" s="7"/>
      <c r="AD134" s="30"/>
      <c r="AE134" s="30" t="str">
        <f t="shared" si="48"/>
        <v>Проверка пройдена</v>
      </c>
      <c r="AF134" s="30" t="str">
        <f t="shared" si="49"/>
        <v>Проверка пройдена</v>
      </c>
    </row>
    <row r="135" spans="1:32" ht="105" x14ac:dyDescent="0.3">
      <c r="A135" s="36" t="s">
        <v>77</v>
      </c>
      <c r="B135" s="44" t="s">
        <v>129</v>
      </c>
      <c r="C135" s="9" t="s">
        <v>806</v>
      </c>
      <c r="D135" s="7">
        <f t="shared" ref="D135:D139" si="53">SUM(E135,H135,I135,L135,J135,K135,M135,N135,O135,P135,Q135,R135,S135,T135,U135,V135,Y135,Z135,AA135,AB135,AC135)</f>
        <v>0</v>
      </c>
      <c r="E135" s="7"/>
      <c r="F135" s="7"/>
      <c r="G135" s="7"/>
      <c r="H135" s="7"/>
      <c r="I135" s="7"/>
      <c r="J135" s="7"/>
      <c r="K135" s="7"/>
      <c r="L135" s="7"/>
      <c r="M135" s="7"/>
      <c r="N135" s="48"/>
      <c r="O135" s="7"/>
      <c r="P135" s="7"/>
      <c r="Q135" s="7"/>
      <c r="R135" s="7"/>
      <c r="S135" s="7"/>
      <c r="T135" s="7"/>
      <c r="U135" s="7"/>
      <c r="V135" s="48"/>
      <c r="W135" s="7"/>
      <c r="X135" s="7"/>
      <c r="Y135" s="7"/>
      <c r="Z135" s="7"/>
      <c r="AA135" s="7"/>
      <c r="AB135" s="7"/>
      <c r="AC135" s="7"/>
      <c r="AD135" s="30"/>
      <c r="AE135" s="30" t="str">
        <f t="shared" si="48"/>
        <v>Проверка пройдена</v>
      </c>
      <c r="AF135" s="30" t="str">
        <f t="shared" si="49"/>
        <v>Проверка пройдена</v>
      </c>
    </row>
    <row r="136" spans="1:32" ht="105" x14ac:dyDescent="0.3">
      <c r="A136" s="36" t="s">
        <v>77</v>
      </c>
      <c r="B136" s="44" t="s">
        <v>129</v>
      </c>
      <c r="C136" s="9" t="s">
        <v>807</v>
      </c>
      <c r="D136" s="7">
        <f t="shared" si="53"/>
        <v>0</v>
      </c>
      <c r="E136" s="7"/>
      <c r="F136" s="7"/>
      <c r="G136" s="7"/>
      <c r="H136" s="7"/>
      <c r="I136" s="7"/>
      <c r="J136" s="7"/>
      <c r="K136" s="7"/>
      <c r="L136" s="7"/>
      <c r="M136" s="7"/>
      <c r="N136" s="48"/>
      <c r="O136" s="7"/>
      <c r="P136" s="7"/>
      <c r="Q136" s="7"/>
      <c r="R136" s="7"/>
      <c r="S136" s="7"/>
      <c r="T136" s="7"/>
      <c r="U136" s="7"/>
      <c r="V136" s="48"/>
      <c r="W136" s="7"/>
      <c r="X136" s="7"/>
      <c r="Y136" s="7"/>
      <c r="Z136" s="7"/>
      <c r="AA136" s="7"/>
      <c r="AB136" s="7"/>
      <c r="AC136" s="7"/>
      <c r="AD136" s="30"/>
      <c r="AE136" s="30" t="str">
        <f t="shared" si="48"/>
        <v>Проверка пройдена</v>
      </c>
      <c r="AF136" s="30" t="str">
        <f t="shared" si="49"/>
        <v>Проверка пройдена</v>
      </c>
    </row>
    <row r="137" spans="1:32" ht="105" x14ac:dyDescent="0.3">
      <c r="A137" s="36" t="s">
        <v>77</v>
      </c>
      <c r="B137" s="44" t="s">
        <v>129</v>
      </c>
      <c r="C137" s="9" t="s">
        <v>808</v>
      </c>
      <c r="D137" s="7">
        <f t="shared" si="53"/>
        <v>0</v>
      </c>
      <c r="E137" s="7"/>
      <c r="F137" s="7"/>
      <c r="G137" s="7"/>
      <c r="H137" s="7"/>
      <c r="I137" s="7"/>
      <c r="J137" s="7"/>
      <c r="K137" s="7"/>
      <c r="L137" s="7"/>
      <c r="M137" s="7"/>
      <c r="N137" s="48"/>
      <c r="O137" s="7"/>
      <c r="P137" s="7"/>
      <c r="Q137" s="7"/>
      <c r="R137" s="7"/>
      <c r="S137" s="7"/>
      <c r="T137" s="7"/>
      <c r="U137" s="7"/>
      <c r="V137" s="48"/>
      <c r="W137" s="7"/>
      <c r="X137" s="7"/>
      <c r="Y137" s="7"/>
      <c r="Z137" s="7"/>
      <c r="AA137" s="7"/>
      <c r="AB137" s="7"/>
      <c r="AC137" s="7"/>
      <c r="AD137" s="30"/>
      <c r="AE137" s="30" t="str">
        <f t="shared" si="48"/>
        <v>Проверка пройдена</v>
      </c>
      <c r="AF137" s="30" t="str">
        <f t="shared" si="49"/>
        <v>Проверка пройдена</v>
      </c>
    </row>
    <row r="138" spans="1:32" ht="105" x14ac:dyDescent="0.3">
      <c r="A138" s="36" t="s">
        <v>77</v>
      </c>
      <c r="B138" s="44" t="s">
        <v>129</v>
      </c>
      <c r="C138" s="9" t="s">
        <v>809</v>
      </c>
      <c r="D138" s="7">
        <f t="shared" si="53"/>
        <v>0</v>
      </c>
      <c r="E138" s="7"/>
      <c r="F138" s="7"/>
      <c r="G138" s="7"/>
      <c r="H138" s="7"/>
      <c r="I138" s="7"/>
      <c r="J138" s="7"/>
      <c r="K138" s="7"/>
      <c r="L138" s="7"/>
      <c r="M138" s="7"/>
      <c r="N138" s="48"/>
      <c r="O138" s="7"/>
      <c r="P138" s="7"/>
      <c r="Q138" s="7"/>
      <c r="R138" s="7"/>
      <c r="S138" s="7"/>
      <c r="T138" s="7"/>
      <c r="U138" s="7"/>
      <c r="V138" s="48"/>
      <c r="W138" s="7"/>
      <c r="X138" s="7"/>
      <c r="Y138" s="7"/>
      <c r="Z138" s="7"/>
      <c r="AA138" s="7"/>
      <c r="AB138" s="7"/>
      <c r="AC138" s="7"/>
      <c r="AD138" s="30"/>
      <c r="AE138" s="30" t="str">
        <f t="shared" si="48"/>
        <v>Проверка пройдена</v>
      </c>
      <c r="AF138" s="30" t="str">
        <f t="shared" si="49"/>
        <v>Проверка пройдена</v>
      </c>
    </row>
    <row r="139" spans="1:32" ht="105" x14ac:dyDescent="0.3">
      <c r="A139" s="36" t="s">
        <v>77</v>
      </c>
      <c r="B139" s="44" t="s">
        <v>129</v>
      </c>
      <c r="C139" s="10" t="s">
        <v>799</v>
      </c>
      <c r="D139" s="7">
        <f t="shared" si="53"/>
        <v>0</v>
      </c>
      <c r="E139" s="7"/>
      <c r="F139" s="7"/>
      <c r="G139" s="7"/>
      <c r="H139" s="7"/>
      <c r="I139" s="7"/>
      <c r="J139" s="7"/>
      <c r="K139" s="7"/>
      <c r="L139" s="7"/>
      <c r="M139" s="7"/>
      <c r="N139" s="48"/>
      <c r="O139" s="7"/>
      <c r="P139" s="7"/>
      <c r="Q139" s="7"/>
      <c r="R139" s="7"/>
      <c r="S139" s="7"/>
      <c r="T139" s="7"/>
      <c r="U139" s="7"/>
      <c r="V139" s="48"/>
      <c r="W139" s="7"/>
      <c r="X139" s="7"/>
      <c r="Y139" s="7"/>
      <c r="Z139" s="7"/>
      <c r="AA139" s="7"/>
      <c r="AB139" s="7"/>
      <c r="AC139" s="7"/>
      <c r="AD139" s="30" t="str">
        <f>IF(D139&lt;=D131,IF(D139&lt;=D130,"Проверка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39" s="30" t="str">
        <f t="shared" si="48"/>
        <v>Проверка пройдена</v>
      </c>
      <c r="AF139" s="30" t="str">
        <f t="shared" si="49"/>
        <v>Проверка пройдена</v>
      </c>
    </row>
    <row r="140" spans="1:32" ht="65.25" customHeight="1" x14ac:dyDescent="0.3">
      <c r="A140" s="36" t="s">
        <v>77</v>
      </c>
      <c r="B140" s="44" t="s">
        <v>129</v>
      </c>
      <c r="C140" s="11" t="s">
        <v>802</v>
      </c>
      <c r="D140" s="12" t="str">
        <f>IF(AND(D127&lt;=D126,D128&lt;=D127,D129&lt;=D126,D130&lt;=D126,D131=(D127+D129),D131=(D132+D133+D134+D135+D136+D137+D138),D139&lt;=D131,(D127+D129)&lt;=D126,D132&lt;=D131,D133&lt;=D131,D134&lt;=D131,D135&lt;=D131,D136&lt;=D131,D137&lt;=D131,D138&lt;=D131,D139&lt;=D130,D139&lt;=D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40" s="12" t="str">
        <f t="shared" ref="E140:AC140" si="54">IF(AND(E127&lt;=E126,E128&lt;=E127,E129&lt;=E126,E130&lt;=E126,E131=(E127+E129),E131=(E132+E133+E134+E135+E136+E137+E138),E139&lt;=E131,(E127+E129)&lt;=E126,E132&lt;=E131,E133&lt;=E131,E134&lt;=E131,E135&lt;=E131,E136&lt;=E131,E137&lt;=E131,E138&lt;=E131,E139&lt;=E130,E139&lt;=E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0" s="12" t="str">
        <f t="shared" si="54"/>
        <v>Проверка пройдена</v>
      </c>
      <c r="G140" s="12" t="str">
        <f t="shared" si="54"/>
        <v>Проверка пройдена</v>
      </c>
      <c r="H140" s="12" t="str">
        <f t="shared" si="54"/>
        <v>Проверка пройдена</v>
      </c>
      <c r="I140" s="12" t="str">
        <f t="shared" si="54"/>
        <v>Проверка пройдена</v>
      </c>
      <c r="J140" s="12" t="str">
        <f t="shared" si="54"/>
        <v>Проверка пройдена</v>
      </c>
      <c r="K140" s="12" t="str">
        <f t="shared" si="54"/>
        <v>Проверка пройдена</v>
      </c>
      <c r="L140" s="12" t="str">
        <f t="shared" si="54"/>
        <v>Проверка пройдена</v>
      </c>
      <c r="M140" s="12" t="str">
        <f t="shared" si="54"/>
        <v>Проверка пройдена</v>
      </c>
      <c r="N140" s="49" t="str">
        <f t="shared" si="54"/>
        <v>Проверка пройдена</v>
      </c>
      <c r="O140" s="12" t="str">
        <f t="shared" si="54"/>
        <v>Проверка пройдена</v>
      </c>
      <c r="P140" s="12" t="str">
        <f t="shared" si="54"/>
        <v>Проверка пройдена</v>
      </c>
      <c r="Q140" s="12" t="str">
        <f t="shared" si="54"/>
        <v>Проверка пройдена</v>
      </c>
      <c r="R140" s="12" t="str">
        <f t="shared" si="54"/>
        <v>Проверка пройдена</v>
      </c>
      <c r="S140" s="12" t="str">
        <f t="shared" si="54"/>
        <v>Проверка пройдена</v>
      </c>
      <c r="T140" s="12" t="str">
        <f t="shared" si="54"/>
        <v>Проверка пройдена</v>
      </c>
      <c r="U140" s="12" t="str">
        <f t="shared" si="54"/>
        <v>Проверка пройдена</v>
      </c>
      <c r="V140" s="49" t="str">
        <f t="shared" si="54"/>
        <v>Проверка пройдена</v>
      </c>
      <c r="W140" s="12" t="str">
        <f t="shared" si="54"/>
        <v>Проверка пройдена</v>
      </c>
      <c r="X140" s="12" t="str">
        <f t="shared" si="54"/>
        <v>Проверка пройдена</v>
      </c>
      <c r="Y140" s="12" t="str">
        <f t="shared" si="54"/>
        <v>Проверка пройдена</v>
      </c>
      <c r="Z140" s="12" t="str">
        <f t="shared" si="54"/>
        <v>Проверка пройдена</v>
      </c>
      <c r="AA140" s="12" t="str">
        <f t="shared" si="54"/>
        <v>Проверка пройдена</v>
      </c>
      <c r="AB140" s="12" t="str">
        <f t="shared" si="54"/>
        <v>Проверка пройдена</v>
      </c>
      <c r="AC140" s="12" t="str">
        <f t="shared" si="54"/>
        <v>Проверка пройдена</v>
      </c>
      <c r="AD140" s="5"/>
      <c r="AE140" s="13"/>
      <c r="AF140" s="13"/>
    </row>
    <row r="141" spans="1:32" x14ac:dyDescent="0.3">
      <c r="V141" s="47"/>
    </row>
    <row r="142" spans="1:32" x14ac:dyDescent="0.3">
      <c r="V142" s="47"/>
    </row>
    <row r="143" spans="1:32" x14ac:dyDescent="0.3">
      <c r="V143" s="47"/>
    </row>
    <row r="144" spans="1:32" x14ac:dyDescent="0.3">
      <c r="V144" s="47"/>
    </row>
    <row r="145" spans="22:22" x14ac:dyDescent="0.3">
      <c r="V145" s="47"/>
    </row>
    <row r="146" spans="22:22" x14ac:dyDescent="0.3">
      <c r="V146" s="47"/>
    </row>
    <row r="147" spans="22:22" x14ac:dyDescent="0.3">
      <c r="V147" s="47"/>
    </row>
    <row r="148" spans="22:22" x14ac:dyDescent="0.3">
      <c r="V148" s="47"/>
    </row>
    <row r="149" spans="22:22" x14ac:dyDescent="0.3">
      <c r="V149" s="47"/>
    </row>
    <row r="150" spans="22:22" x14ac:dyDescent="0.3">
      <c r="V150" s="47"/>
    </row>
  </sheetData>
  <autoFilter ref="A5:AF5"/>
  <mergeCells count="14">
    <mergeCell ref="AF2:AF4"/>
    <mergeCell ref="A1:AF1"/>
    <mergeCell ref="AD2:AD4"/>
    <mergeCell ref="E2:AC2"/>
    <mergeCell ref="N3:Q3"/>
    <mergeCell ref="A2:A4"/>
    <mergeCell ref="C2:C4"/>
    <mergeCell ref="D2:D4"/>
    <mergeCell ref="B2:B4"/>
    <mergeCell ref="V3:AC3"/>
    <mergeCell ref="E3:K3"/>
    <mergeCell ref="L3:M3"/>
    <mergeCell ref="R3:U3"/>
    <mergeCell ref="AE2:AE4"/>
  </mergeCells>
  <phoneticPr fontId="13" type="noConversion"/>
  <dataValidations count="1">
    <dataValidation type="whole" operator="greaterThanOrEqual" allowBlank="1" showInputMessage="1" showErrorMessage="1" sqref="D6:AC19 D21:AC34 D36:AC49 D51:AC64 D66:AC79 D81:AC94 D96:AC109 D111:AC124 D126:AC13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'Списки (не редактирутся)'!$A$47:$A$618</xm:f>
          </x14:formula1>
          <xm:sqref>B95 B6:B50 B65 B80 B125 B141:B1048576</xm:sqref>
        </x14:dataValidation>
        <x14:dataValidation type="list" allowBlank="1" showInputMessage="1" showErrorMessage="1">
          <x14:formula1>
            <xm:f>'Списки (не редактирутся)'!$G$2:$G$16</xm:f>
          </x14:formula1>
          <xm:sqref>B110 C6:C1048576</xm:sqref>
        </x14:dataValidation>
        <x14:dataValidation type="list" allowBlank="1" showInputMessage="1" showErrorMessage="1">
          <x14:formula1>
            <xm:f>'Списки (не редактирутся)'!$D$2:$D$90</xm:f>
          </x14:formula1>
          <xm:sqref>A6:A50 A65:A1048576</xm:sqref>
        </x14:dataValidation>
        <x14:dataValidation type="list" allowBlank="1" showInputMessage="1" showErrorMessage="1">
          <x14:formula1>
            <xm:f>'D:\Users\Шейнова\Desktop\Трудоустройство, документы\ЦСТВ 2023-2024\!!! Мониторинг на 07.05.24\[2023 г..xlsx]Списки (не редактирутся)'!#REF!</xm:f>
          </x14:formula1>
          <xm:sqref>A51:B64 B66:B79 B81:B94 B96:B109 B111:B124 B126:B140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51.28515625" style="15" customWidth="1"/>
    <col min="2" max="2" width="39.28515625" style="16" customWidth="1"/>
    <col min="3" max="3" width="3.85546875" style="16" customWidth="1"/>
    <col min="4" max="4" width="26.28515625" style="16" customWidth="1"/>
    <col min="5" max="5" width="4" style="16" customWidth="1"/>
    <col min="6" max="6" width="14.140625" style="16" hidden="1" customWidth="1"/>
    <col min="7" max="7" width="22.5703125" style="16" customWidth="1"/>
    <col min="8" max="16384" width="9.140625" style="16"/>
  </cols>
  <sheetData>
    <row r="1" spans="1:7" ht="38.25" x14ac:dyDescent="0.2">
      <c r="A1" s="28" t="s">
        <v>620</v>
      </c>
      <c r="B1" s="29" t="s">
        <v>621</v>
      </c>
      <c r="C1" s="27"/>
      <c r="D1" s="27" t="s">
        <v>78</v>
      </c>
      <c r="E1" s="27"/>
      <c r="F1" s="27" t="s">
        <v>0</v>
      </c>
      <c r="G1" s="27" t="s">
        <v>782</v>
      </c>
    </row>
    <row r="2" spans="1:7" x14ac:dyDescent="0.2">
      <c r="A2" s="24" t="s">
        <v>103</v>
      </c>
      <c r="B2" s="24" t="s">
        <v>644</v>
      </c>
      <c r="D2" s="16" t="s">
        <v>8</v>
      </c>
      <c r="F2" s="17" t="s">
        <v>2</v>
      </c>
      <c r="G2" s="18" t="s">
        <v>793</v>
      </c>
    </row>
    <row r="3" spans="1:7" x14ac:dyDescent="0.2">
      <c r="A3" s="24" t="s">
        <v>104</v>
      </c>
      <c r="B3" s="24" t="s">
        <v>644</v>
      </c>
      <c r="D3" s="16" t="s">
        <v>102</v>
      </c>
      <c r="F3" s="17" t="s">
        <v>3</v>
      </c>
      <c r="G3" s="19" t="s">
        <v>794</v>
      </c>
    </row>
    <row r="4" spans="1:7" x14ac:dyDescent="0.2">
      <c r="A4" s="24" t="s">
        <v>105</v>
      </c>
      <c r="B4" s="24" t="s">
        <v>644</v>
      </c>
      <c r="D4" s="16" t="s">
        <v>9</v>
      </c>
      <c r="F4" s="17" t="s">
        <v>4</v>
      </c>
      <c r="G4" s="19" t="s">
        <v>795</v>
      </c>
    </row>
    <row r="5" spans="1:7" x14ac:dyDescent="0.2">
      <c r="A5" s="24" t="s">
        <v>106</v>
      </c>
      <c r="B5" s="24" t="s">
        <v>644</v>
      </c>
      <c r="D5" s="16" t="s">
        <v>10</v>
      </c>
      <c r="F5" s="17" t="s">
        <v>5</v>
      </c>
      <c r="G5" s="19" t="s">
        <v>796</v>
      </c>
    </row>
    <row r="6" spans="1:7" x14ac:dyDescent="0.2">
      <c r="A6" s="24" t="s">
        <v>107</v>
      </c>
      <c r="B6" s="24" t="s">
        <v>645</v>
      </c>
      <c r="D6" s="16" t="s">
        <v>11</v>
      </c>
      <c r="F6" s="17" t="s">
        <v>6</v>
      </c>
      <c r="G6" s="19" t="s">
        <v>797</v>
      </c>
    </row>
    <row r="7" spans="1:7" x14ac:dyDescent="0.2">
      <c r="A7" s="24" t="s">
        <v>108</v>
      </c>
      <c r="B7" s="24" t="s">
        <v>646</v>
      </c>
      <c r="D7" s="16" t="s">
        <v>12</v>
      </c>
      <c r="F7" s="20" t="s">
        <v>83</v>
      </c>
      <c r="G7" s="21" t="s">
        <v>798</v>
      </c>
    </row>
    <row r="8" spans="1:7" x14ac:dyDescent="0.2">
      <c r="A8" s="24" t="s">
        <v>109</v>
      </c>
      <c r="B8" s="24" t="s">
        <v>646</v>
      </c>
      <c r="D8" s="16" t="s">
        <v>13</v>
      </c>
      <c r="F8" s="20" t="s">
        <v>84</v>
      </c>
      <c r="G8" s="21" t="s">
        <v>803</v>
      </c>
    </row>
    <row r="9" spans="1:7" x14ac:dyDescent="0.2">
      <c r="A9" s="24" t="s">
        <v>110</v>
      </c>
      <c r="B9" s="24" t="s">
        <v>646</v>
      </c>
      <c r="D9" s="16" t="s">
        <v>14</v>
      </c>
      <c r="F9" s="20" t="s">
        <v>85</v>
      </c>
      <c r="G9" s="21" t="s">
        <v>804</v>
      </c>
    </row>
    <row r="10" spans="1:7" x14ac:dyDescent="0.2">
      <c r="A10" s="24" t="s">
        <v>111</v>
      </c>
      <c r="B10" s="24" t="s">
        <v>646</v>
      </c>
      <c r="D10" s="16" t="s">
        <v>15</v>
      </c>
      <c r="F10" s="20" t="s">
        <v>86</v>
      </c>
      <c r="G10" s="21" t="s">
        <v>805</v>
      </c>
    </row>
    <row r="11" spans="1:7" x14ac:dyDescent="0.2">
      <c r="A11" s="24" t="s">
        <v>112</v>
      </c>
      <c r="B11" s="24" t="s">
        <v>646</v>
      </c>
      <c r="D11" s="16" t="s">
        <v>16</v>
      </c>
      <c r="F11" s="20" t="s">
        <v>87</v>
      </c>
      <c r="G11" s="21" t="s">
        <v>806</v>
      </c>
    </row>
    <row r="12" spans="1:7" x14ac:dyDescent="0.2">
      <c r="A12" s="24" t="s">
        <v>113</v>
      </c>
      <c r="B12" s="24" t="s">
        <v>646</v>
      </c>
      <c r="D12" s="16" t="s">
        <v>785</v>
      </c>
      <c r="F12" s="20" t="s">
        <v>88</v>
      </c>
      <c r="G12" s="21" t="s">
        <v>807</v>
      </c>
    </row>
    <row r="13" spans="1:7" x14ac:dyDescent="0.2">
      <c r="A13" s="24" t="s">
        <v>114</v>
      </c>
      <c r="B13" s="24" t="s">
        <v>646</v>
      </c>
      <c r="D13" s="16" t="s">
        <v>786</v>
      </c>
      <c r="F13" s="20" t="s">
        <v>89</v>
      </c>
      <c r="G13" s="21" t="s">
        <v>808</v>
      </c>
    </row>
    <row r="14" spans="1:7" x14ac:dyDescent="0.2">
      <c r="A14" s="24" t="s">
        <v>115</v>
      </c>
      <c r="B14" s="24" t="s">
        <v>646</v>
      </c>
      <c r="D14" s="16" t="s">
        <v>787</v>
      </c>
      <c r="F14" s="20" t="s">
        <v>90</v>
      </c>
      <c r="G14" s="21" t="s">
        <v>809</v>
      </c>
    </row>
    <row r="15" spans="1:7" x14ac:dyDescent="0.2">
      <c r="A15" s="24" t="s">
        <v>116</v>
      </c>
      <c r="B15" s="24" t="s">
        <v>646</v>
      </c>
      <c r="D15" s="16" t="s">
        <v>625</v>
      </c>
      <c r="F15" s="20" t="s">
        <v>91</v>
      </c>
      <c r="G15" s="22" t="s">
        <v>799</v>
      </c>
    </row>
    <row r="16" spans="1:7" x14ac:dyDescent="0.2">
      <c r="A16" s="24" t="s">
        <v>117</v>
      </c>
      <c r="B16" s="24" t="s">
        <v>646</v>
      </c>
      <c r="D16" s="16" t="s">
        <v>17</v>
      </c>
      <c r="F16" s="20" t="s">
        <v>92</v>
      </c>
      <c r="G16" s="22" t="s">
        <v>802</v>
      </c>
    </row>
    <row r="17" spans="1:4" x14ac:dyDescent="0.2">
      <c r="A17" s="24" t="s">
        <v>118</v>
      </c>
      <c r="B17" s="24" t="s">
        <v>646</v>
      </c>
      <c r="D17" s="16" t="s">
        <v>18</v>
      </c>
    </row>
    <row r="18" spans="1:4" x14ac:dyDescent="0.2">
      <c r="A18" s="24" t="s">
        <v>119</v>
      </c>
      <c r="B18" s="24" t="s">
        <v>646</v>
      </c>
      <c r="D18" s="16" t="s">
        <v>627</v>
      </c>
    </row>
    <row r="19" spans="1:4" x14ac:dyDescent="0.2">
      <c r="A19" s="24" t="s">
        <v>120</v>
      </c>
      <c r="B19" s="24" t="s">
        <v>646</v>
      </c>
      <c r="D19" s="16" t="s">
        <v>19</v>
      </c>
    </row>
    <row r="20" spans="1:4" x14ac:dyDescent="0.2">
      <c r="A20" s="24" t="s">
        <v>121</v>
      </c>
      <c r="B20" s="24" t="s">
        <v>646</v>
      </c>
      <c r="D20" s="16" t="s">
        <v>20</v>
      </c>
    </row>
    <row r="21" spans="1:4" x14ac:dyDescent="0.2">
      <c r="A21" s="24" t="s">
        <v>122</v>
      </c>
      <c r="B21" s="24" t="s">
        <v>646</v>
      </c>
      <c r="D21" s="16" t="s">
        <v>622</v>
      </c>
    </row>
    <row r="22" spans="1:4" x14ac:dyDescent="0.2">
      <c r="A22" s="24" t="s">
        <v>123</v>
      </c>
      <c r="B22" s="24" t="s">
        <v>646</v>
      </c>
      <c r="D22" s="16" t="s">
        <v>21</v>
      </c>
    </row>
    <row r="23" spans="1:4" x14ac:dyDescent="0.2">
      <c r="A23" s="24" t="s">
        <v>124</v>
      </c>
      <c r="B23" s="24" t="s">
        <v>646</v>
      </c>
      <c r="D23" s="16" t="s">
        <v>22</v>
      </c>
    </row>
    <row r="24" spans="1:4" x14ac:dyDescent="0.2">
      <c r="A24" s="24" t="s">
        <v>695</v>
      </c>
      <c r="B24" s="24" t="s">
        <v>646</v>
      </c>
      <c r="D24" s="16" t="s">
        <v>23</v>
      </c>
    </row>
    <row r="25" spans="1:4" x14ac:dyDescent="0.2">
      <c r="A25" s="24" t="s">
        <v>125</v>
      </c>
      <c r="B25" s="24" t="s">
        <v>646</v>
      </c>
      <c r="D25" s="16" t="s">
        <v>24</v>
      </c>
    </row>
    <row r="26" spans="1:4" x14ac:dyDescent="0.2">
      <c r="A26" s="24" t="s">
        <v>126</v>
      </c>
      <c r="B26" s="24" t="s">
        <v>646</v>
      </c>
      <c r="D26" s="16" t="s">
        <v>788</v>
      </c>
    </row>
    <row r="27" spans="1:4" x14ac:dyDescent="0.2">
      <c r="A27" s="24" t="s">
        <v>127</v>
      </c>
      <c r="B27" s="24" t="s">
        <v>646</v>
      </c>
      <c r="D27" s="16" t="s">
        <v>25</v>
      </c>
    </row>
    <row r="28" spans="1:4" x14ac:dyDescent="0.2">
      <c r="A28" s="24" t="s">
        <v>128</v>
      </c>
      <c r="B28" s="24" t="s">
        <v>646</v>
      </c>
      <c r="D28" s="16" t="s">
        <v>26</v>
      </c>
    </row>
    <row r="29" spans="1:4" x14ac:dyDescent="0.2">
      <c r="A29" s="24" t="s">
        <v>129</v>
      </c>
      <c r="B29" s="24" t="s">
        <v>646</v>
      </c>
      <c r="D29" s="16" t="s">
        <v>27</v>
      </c>
    </row>
    <row r="30" spans="1:4" x14ac:dyDescent="0.2">
      <c r="A30" s="24" t="s">
        <v>130</v>
      </c>
      <c r="B30" s="24" t="s">
        <v>646</v>
      </c>
      <c r="D30" s="16" t="s">
        <v>28</v>
      </c>
    </row>
    <row r="31" spans="1:4" x14ac:dyDescent="0.2">
      <c r="A31" s="24" t="s">
        <v>131</v>
      </c>
      <c r="B31" s="24" t="s">
        <v>646</v>
      </c>
      <c r="D31" s="16" t="s">
        <v>29</v>
      </c>
    </row>
    <row r="32" spans="1:4" x14ac:dyDescent="0.2">
      <c r="A32" s="24" t="s">
        <v>132</v>
      </c>
      <c r="B32" s="24" t="s">
        <v>646</v>
      </c>
      <c r="D32" s="16" t="s">
        <v>30</v>
      </c>
    </row>
    <row r="33" spans="1:4" x14ac:dyDescent="0.2">
      <c r="A33" s="24" t="s">
        <v>133</v>
      </c>
      <c r="B33" s="24" t="s">
        <v>646</v>
      </c>
      <c r="D33" s="16" t="s">
        <v>31</v>
      </c>
    </row>
    <row r="34" spans="1:4" x14ac:dyDescent="0.2">
      <c r="A34" s="24" t="s">
        <v>134</v>
      </c>
      <c r="B34" s="24" t="s">
        <v>646</v>
      </c>
      <c r="D34" s="16" t="s">
        <v>32</v>
      </c>
    </row>
    <row r="35" spans="1:4" x14ac:dyDescent="0.2">
      <c r="A35" s="24" t="s">
        <v>696</v>
      </c>
      <c r="B35" s="24" t="s">
        <v>646</v>
      </c>
      <c r="D35" s="16" t="s">
        <v>626</v>
      </c>
    </row>
    <row r="36" spans="1:4" x14ac:dyDescent="0.2">
      <c r="A36" s="24" t="s">
        <v>135</v>
      </c>
      <c r="B36" s="24" t="s">
        <v>646</v>
      </c>
      <c r="D36" s="16" t="s">
        <v>33</v>
      </c>
    </row>
    <row r="37" spans="1:4" x14ac:dyDescent="0.2">
      <c r="A37" s="24" t="s">
        <v>136</v>
      </c>
      <c r="B37" s="24" t="s">
        <v>646</v>
      </c>
      <c r="D37" s="16" t="s">
        <v>7</v>
      </c>
    </row>
    <row r="38" spans="1:4" x14ac:dyDescent="0.2">
      <c r="A38" s="24" t="s">
        <v>137</v>
      </c>
      <c r="B38" s="24" t="s">
        <v>646</v>
      </c>
      <c r="D38" s="16" t="s">
        <v>34</v>
      </c>
    </row>
    <row r="39" spans="1:4" x14ac:dyDescent="0.2">
      <c r="A39" s="24" t="s">
        <v>138</v>
      </c>
      <c r="B39" s="24" t="s">
        <v>646</v>
      </c>
      <c r="D39" s="16" t="s">
        <v>35</v>
      </c>
    </row>
    <row r="40" spans="1:4" x14ac:dyDescent="0.2">
      <c r="A40" s="24" t="s">
        <v>139</v>
      </c>
      <c r="B40" s="24" t="s">
        <v>646</v>
      </c>
      <c r="D40" s="16" t="s">
        <v>36</v>
      </c>
    </row>
    <row r="41" spans="1:4" x14ac:dyDescent="0.2">
      <c r="A41" s="24" t="s">
        <v>140</v>
      </c>
      <c r="B41" s="24" t="s">
        <v>646</v>
      </c>
      <c r="D41" s="16" t="s">
        <v>37</v>
      </c>
    </row>
    <row r="42" spans="1:4" x14ac:dyDescent="0.2">
      <c r="A42" s="24" t="s">
        <v>141</v>
      </c>
      <c r="B42" s="24" t="s">
        <v>646</v>
      </c>
      <c r="D42" s="16" t="s">
        <v>38</v>
      </c>
    </row>
    <row r="43" spans="1:4" x14ac:dyDescent="0.2">
      <c r="A43" s="24" t="s">
        <v>142</v>
      </c>
      <c r="B43" s="24" t="s">
        <v>646</v>
      </c>
      <c r="D43" s="16" t="s">
        <v>39</v>
      </c>
    </row>
    <row r="44" spans="1:4" x14ac:dyDescent="0.2">
      <c r="A44" s="24" t="s">
        <v>143</v>
      </c>
      <c r="B44" s="24" t="s">
        <v>646</v>
      </c>
      <c r="D44" s="16" t="s">
        <v>40</v>
      </c>
    </row>
    <row r="45" spans="1:4" x14ac:dyDescent="0.2">
      <c r="A45" s="24" t="s">
        <v>144</v>
      </c>
      <c r="B45" s="24" t="s">
        <v>646</v>
      </c>
      <c r="D45" s="16" t="s">
        <v>41</v>
      </c>
    </row>
    <row r="46" spans="1:4" x14ac:dyDescent="0.2">
      <c r="A46" s="24" t="s">
        <v>145</v>
      </c>
      <c r="B46" s="24" t="s">
        <v>646</v>
      </c>
      <c r="D46" s="16" t="s">
        <v>42</v>
      </c>
    </row>
    <row r="47" spans="1:4" x14ac:dyDescent="0.2">
      <c r="A47" s="24" t="s">
        <v>146</v>
      </c>
      <c r="B47" s="24" t="s">
        <v>646</v>
      </c>
      <c r="D47" s="16" t="s">
        <v>43</v>
      </c>
    </row>
    <row r="48" spans="1:4" x14ac:dyDescent="0.2">
      <c r="A48" s="24" t="s">
        <v>147</v>
      </c>
      <c r="B48" s="24" t="s">
        <v>646</v>
      </c>
      <c r="D48" s="16" t="s">
        <v>623</v>
      </c>
    </row>
    <row r="49" spans="1:4" x14ac:dyDescent="0.2">
      <c r="A49" s="24" t="s">
        <v>148</v>
      </c>
      <c r="B49" s="24" t="s">
        <v>646</v>
      </c>
      <c r="D49" s="16" t="s">
        <v>44</v>
      </c>
    </row>
    <row r="50" spans="1:4" x14ac:dyDescent="0.2">
      <c r="A50" s="24" t="s">
        <v>639</v>
      </c>
      <c r="B50" s="24" t="s">
        <v>646</v>
      </c>
      <c r="D50" s="16" t="s">
        <v>789</v>
      </c>
    </row>
    <row r="51" spans="1:4" x14ac:dyDescent="0.2">
      <c r="A51" s="24" t="s">
        <v>149</v>
      </c>
      <c r="B51" s="24" t="s">
        <v>647</v>
      </c>
      <c r="D51" s="16" t="s">
        <v>45</v>
      </c>
    </row>
    <row r="52" spans="1:4" x14ac:dyDescent="0.2">
      <c r="A52" s="24" t="s">
        <v>150</v>
      </c>
      <c r="B52" s="24" t="s">
        <v>647</v>
      </c>
      <c r="D52" s="16" t="s">
        <v>46</v>
      </c>
    </row>
    <row r="53" spans="1:4" x14ac:dyDescent="0.2">
      <c r="A53" s="24" t="s">
        <v>151</v>
      </c>
      <c r="B53" s="24" t="s">
        <v>647</v>
      </c>
      <c r="D53" s="16" t="s">
        <v>47</v>
      </c>
    </row>
    <row r="54" spans="1:4" x14ac:dyDescent="0.2">
      <c r="A54" s="24" t="s">
        <v>152</v>
      </c>
      <c r="B54" s="24" t="s">
        <v>647</v>
      </c>
      <c r="D54" s="16" t="s">
        <v>48</v>
      </c>
    </row>
    <row r="55" spans="1:4" x14ac:dyDescent="0.2">
      <c r="A55" s="24" t="s">
        <v>153</v>
      </c>
      <c r="B55" s="24" t="s">
        <v>647</v>
      </c>
      <c r="D55" s="16" t="s">
        <v>49</v>
      </c>
    </row>
    <row r="56" spans="1:4" x14ac:dyDescent="0.2">
      <c r="A56" s="24" t="s">
        <v>154</v>
      </c>
      <c r="B56" s="24" t="s">
        <v>647</v>
      </c>
      <c r="D56" s="16" t="s">
        <v>50</v>
      </c>
    </row>
    <row r="57" spans="1:4" x14ac:dyDescent="0.2">
      <c r="A57" s="24" t="s">
        <v>155</v>
      </c>
      <c r="B57" s="24" t="s">
        <v>647</v>
      </c>
      <c r="D57" s="16" t="s">
        <v>51</v>
      </c>
    </row>
    <row r="58" spans="1:4" x14ac:dyDescent="0.2">
      <c r="A58" s="24" t="s">
        <v>156</v>
      </c>
      <c r="B58" s="24" t="s">
        <v>647</v>
      </c>
      <c r="D58" s="16" t="s">
        <v>52</v>
      </c>
    </row>
    <row r="59" spans="1:4" x14ac:dyDescent="0.2">
      <c r="A59" s="24" t="s">
        <v>157</v>
      </c>
      <c r="B59" s="24" t="s">
        <v>647</v>
      </c>
      <c r="D59" s="16" t="s">
        <v>53</v>
      </c>
    </row>
    <row r="60" spans="1:4" x14ac:dyDescent="0.2">
      <c r="A60" s="24" t="s">
        <v>158</v>
      </c>
      <c r="B60" s="24" t="s">
        <v>647</v>
      </c>
      <c r="D60" s="16" t="s">
        <v>54</v>
      </c>
    </row>
    <row r="61" spans="1:4" x14ac:dyDescent="0.2">
      <c r="A61" s="24" t="s">
        <v>159</v>
      </c>
      <c r="B61" s="24" t="s">
        <v>647</v>
      </c>
      <c r="D61" s="16" t="s">
        <v>55</v>
      </c>
    </row>
    <row r="62" spans="1:4" x14ac:dyDescent="0.2">
      <c r="A62" s="24" t="s">
        <v>160</v>
      </c>
      <c r="B62" s="24" t="s">
        <v>647</v>
      </c>
      <c r="D62" s="16" t="s">
        <v>56</v>
      </c>
    </row>
    <row r="63" spans="1:4" x14ac:dyDescent="0.2">
      <c r="A63" s="24" t="s">
        <v>161</v>
      </c>
      <c r="B63" s="24" t="s">
        <v>647</v>
      </c>
      <c r="D63" s="16" t="s">
        <v>80</v>
      </c>
    </row>
    <row r="64" spans="1:4" x14ac:dyDescent="0.2">
      <c r="A64" s="24" t="s">
        <v>162</v>
      </c>
      <c r="B64" s="24" t="s">
        <v>647</v>
      </c>
      <c r="D64" s="16" t="s">
        <v>790</v>
      </c>
    </row>
    <row r="65" spans="1:4" x14ac:dyDescent="0.2">
      <c r="A65" s="24" t="s">
        <v>697</v>
      </c>
      <c r="B65" s="24" t="s">
        <v>647</v>
      </c>
      <c r="D65" s="16" t="s">
        <v>57</v>
      </c>
    </row>
    <row r="66" spans="1:4" x14ac:dyDescent="0.2">
      <c r="A66" s="24" t="s">
        <v>698</v>
      </c>
      <c r="B66" s="24" t="s">
        <v>647</v>
      </c>
      <c r="D66" s="16" t="s">
        <v>58</v>
      </c>
    </row>
    <row r="67" spans="1:4" x14ac:dyDescent="0.2">
      <c r="A67" s="24" t="s">
        <v>163</v>
      </c>
      <c r="B67" s="24" t="s">
        <v>648</v>
      </c>
      <c r="D67" s="16" t="s">
        <v>59</v>
      </c>
    </row>
    <row r="68" spans="1:4" x14ac:dyDescent="0.2">
      <c r="A68" s="24" t="s">
        <v>699</v>
      </c>
      <c r="B68" s="24" t="s">
        <v>648</v>
      </c>
      <c r="D68" s="16" t="s">
        <v>60</v>
      </c>
    </row>
    <row r="69" spans="1:4" x14ac:dyDescent="0.2">
      <c r="A69" s="24" t="s">
        <v>164</v>
      </c>
      <c r="B69" s="24" t="s">
        <v>648</v>
      </c>
      <c r="D69" s="16" t="s">
        <v>61</v>
      </c>
    </row>
    <row r="70" spans="1:4" x14ac:dyDescent="0.2">
      <c r="A70" s="24" t="s">
        <v>165</v>
      </c>
      <c r="B70" s="24" t="s">
        <v>648</v>
      </c>
      <c r="D70" s="16" t="s">
        <v>62</v>
      </c>
    </row>
    <row r="71" spans="1:4" x14ac:dyDescent="0.2">
      <c r="A71" s="24" t="s">
        <v>166</v>
      </c>
      <c r="B71" s="24" t="s">
        <v>648</v>
      </c>
      <c r="D71" s="16" t="s">
        <v>63</v>
      </c>
    </row>
    <row r="72" spans="1:4" x14ac:dyDescent="0.2">
      <c r="A72" s="24" t="s">
        <v>167</v>
      </c>
      <c r="B72" s="24" t="s">
        <v>649</v>
      </c>
      <c r="D72" s="16" t="s">
        <v>64</v>
      </c>
    </row>
    <row r="73" spans="1:4" x14ac:dyDescent="0.2">
      <c r="A73" s="24" t="s">
        <v>168</v>
      </c>
      <c r="B73" s="24" t="s">
        <v>649</v>
      </c>
      <c r="D73" s="16" t="s">
        <v>65</v>
      </c>
    </row>
    <row r="74" spans="1:4" x14ac:dyDescent="0.2">
      <c r="A74" s="23" t="s">
        <v>169</v>
      </c>
      <c r="B74" s="24" t="s">
        <v>649</v>
      </c>
      <c r="D74" s="16" t="s">
        <v>66</v>
      </c>
    </row>
    <row r="75" spans="1:4" x14ac:dyDescent="0.2">
      <c r="A75" s="24" t="s">
        <v>700</v>
      </c>
      <c r="B75" s="24" t="s">
        <v>649</v>
      </c>
      <c r="D75" s="16" t="s">
        <v>67</v>
      </c>
    </row>
    <row r="76" spans="1:4" x14ac:dyDescent="0.2">
      <c r="A76" s="24" t="s">
        <v>170</v>
      </c>
      <c r="B76" s="24" t="s">
        <v>649</v>
      </c>
      <c r="D76" s="16" t="s">
        <v>68</v>
      </c>
    </row>
    <row r="77" spans="1:4" x14ac:dyDescent="0.2">
      <c r="A77" s="24" t="s">
        <v>633</v>
      </c>
      <c r="B77" s="24" t="s">
        <v>649</v>
      </c>
      <c r="D77" s="16" t="s">
        <v>69</v>
      </c>
    </row>
    <row r="78" spans="1:4" x14ac:dyDescent="0.2">
      <c r="A78" s="24" t="s">
        <v>171</v>
      </c>
      <c r="B78" s="24" t="s">
        <v>649</v>
      </c>
      <c r="D78" s="16" t="s">
        <v>70</v>
      </c>
    </row>
    <row r="79" spans="1:4" x14ac:dyDescent="0.2">
      <c r="A79" s="24" t="s">
        <v>172</v>
      </c>
      <c r="B79" s="24" t="s">
        <v>649</v>
      </c>
      <c r="D79" s="16" t="s">
        <v>71</v>
      </c>
    </row>
    <row r="80" spans="1:4" x14ac:dyDescent="0.2">
      <c r="A80" s="24" t="s">
        <v>701</v>
      </c>
      <c r="B80" s="24" t="s">
        <v>649</v>
      </c>
      <c r="D80" s="16" t="s">
        <v>624</v>
      </c>
    </row>
    <row r="81" spans="1:4" x14ac:dyDescent="0.2">
      <c r="A81" s="24" t="s">
        <v>702</v>
      </c>
      <c r="B81" s="24" t="s">
        <v>649</v>
      </c>
      <c r="D81" s="16" t="s">
        <v>72</v>
      </c>
    </row>
    <row r="82" spans="1:4" x14ac:dyDescent="0.2">
      <c r="A82" s="24" t="s">
        <v>173</v>
      </c>
      <c r="B82" s="24" t="s">
        <v>649</v>
      </c>
      <c r="D82" s="16" t="s">
        <v>73</v>
      </c>
    </row>
    <row r="83" spans="1:4" x14ac:dyDescent="0.2">
      <c r="A83" s="24" t="s">
        <v>174</v>
      </c>
      <c r="B83" s="24" t="s">
        <v>649</v>
      </c>
      <c r="D83" s="16" t="s">
        <v>791</v>
      </c>
    </row>
    <row r="84" spans="1:4" x14ac:dyDescent="0.2">
      <c r="A84" s="24" t="s">
        <v>175</v>
      </c>
      <c r="B84" s="24" t="s">
        <v>649</v>
      </c>
      <c r="D84" s="16" t="s">
        <v>628</v>
      </c>
    </row>
    <row r="85" spans="1:4" x14ac:dyDescent="0.2">
      <c r="A85" s="24" t="s">
        <v>176</v>
      </c>
      <c r="B85" s="24" t="s">
        <v>649</v>
      </c>
      <c r="D85" s="16" t="s">
        <v>74</v>
      </c>
    </row>
    <row r="86" spans="1:4" x14ac:dyDescent="0.2">
      <c r="A86" s="24" t="s">
        <v>177</v>
      </c>
      <c r="B86" s="24" t="s">
        <v>649</v>
      </c>
      <c r="D86" s="16" t="s">
        <v>75</v>
      </c>
    </row>
    <row r="87" spans="1:4" x14ac:dyDescent="0.2">
      <c r="A87" s="24" t="s">
        <v>178</v>
      </c>
      <c r="B87" s="24" t="s">
        <v>649</v>
      </c>
      <c r="D87" s="16" t="s">
        <v>792</v>
      </c>
    </row>
    <row r="88" spans="1:4" x14ac:dyDescent="0.2">
      <c r="A88" s="24" t="s">
        <v>179</v>
      </c>
      <c r="B88" s="24" t="s">
        <v>649</v>
      </c>
      <c r="D88" s="16" t="s">
        <v>79</v>
      </c>
    </row>
    <row r="89" spans="1:4" x14ac:dyDescent="0.2">
      <c r="A89" s="24" t="s">
        <v>180</v>
      </c>
      <c r="B89" s="24" t="s">
        <v>649</v>
      </c>
      <c r="D89" s="16" t="s">
        <v>76</v>
      </c>
    </row>
    <row r="90" spans="1:4" x14ac:dyDescent="0.2">
      <c r="A90" s="24" t="s">
        <v>181</v>
      </c>
      <c r="B90" s="24" t="s">
        <v>649</v>
      </c>
      <c r="D90" s="16" t="s">
        <v>77</v>
      </c>
    </row>
    <row r="91" spans="1:4" x14ac:dyDescent="0.2">
      <c r="A91" s="24" t="s">
        <v>182</v>
      </c>
      <c r="B91" s="24" t="s">
        <v>649</v>
      </c>
    </row>
    <row r="92" spans="1:4" x14ac:dyDescent="0.2">
      <c r="A92" s="24" t="s">
        <v>183</v>
      </c>
      <c r="B92" s="24" t="s">
        <v>649</v>
      </c>
    </row>
    <row r="93" spans="1:4" x14ac:dyDescent="0.2">
      <c r="A93" s="24" t="s">
        <v>184</v>
      </c>
      <c r="B93" s="24" t="s">
        <v>649</v>
      </c>
    </row>
    <row r="94" spans="1:4" x14ac:dyDescent="0.2">
      <c r="A94" s="24" t="s">
        <v>185</v>
      </c>
      <c r="B94" s="24" t="s">
        <v>649</v>
      </c>
    </row>
    <row r="95" spans="1:4" x14ac:dyDescent="0.2">
      <c r="A95" s="24" t="s">
        <v>186</v>
      </c>
      <c r="B95" s="24" t="s">
        <v>649</v>
      </c>
    </row>
    <row r="96" spans="1:4" x14ac:dyDescent="0.2">
      <c r="A96" s="24" t="s">
        <v>187</v>
      </c>
      <c r="B96" s="24" t="s">
        <v>649</v>
      </c>
    </row>
    <row r="97" spans="1:2" x14ac:dyDescent="0.2">
      <c r="A97" s="24" t="s">
        <v>188</v>
      </c>
      <c r="B97" s="24" t="s">
        <v>649</v>
      </c>
    </row>
    <row r="98" spans="1:2" x14ac:dyDescent="0.2">
      <c r="A98" s="24" t="s">
        <v>189</v>
      </c>
      <c r="B98" s="24" t="s">
        <v>649</v>
      </c>
    </row>
    <row r="99" spans="1:2" x14ac:dyDescent="0.2">
      <c r="A99" s="24" t="s">
        <v>190</v>
      </c>
      <c r="B99" s="24" t="s">
        <v>649</v>
      </c>
    </row>
    <row r="100" spans="1:2" x14ac:dyDescent="0.2">
      <c r="A100" s="24" t="s">
        <v>703</v>
      </c>
      <c r="B100" s="24" t="s">
        <v>649</v>
      </c>
    </row>
    <row r="101" spans="1:2" x14ac:dyDescent="0.2">
      <c r="A101" s="24" t="s">
        <v>191</v>
      </c>
      <c r="B101" s="24" t="s">
        <v>650</v>
      </c>
    </row>
    <row r="102" spans="1:2" x14ac:dyDescent="0.2">
      <c r="A102" s="24" t="s">
        <v>192</v>
      </c>
      <c r="B102" s="24" t="s">
        <v>650</v>
      </c>
    </row>
    <row r="103" spans="1:2" x14ac:dyDescent="0.2">
      <c r="A103" s="24" t="s">
        <v>193</v>
      </c>
      <c r="B103" s="24" t="s">
        <v>650</v>
      </c>
    </row>
    <row r="104" spans="1:2" x14ac:dyDescent="0.2">
      <c r="A104" s="24" t="s">
        <v>194</v>
      </c>
      <c r="B104" s="24" t="s">
        <v>650</v>
      </c>
    </row>
    <row r="105" spans="1:2" x14ac:dyDescent="0.2">
      <c r="A105" s="24" t="s">
        <v>195</v>
      </c>
      <c r="B105" s="24" t="s">
        <v>650</v>
      </c>
    </row>
    <row r="106" spans="1:2" x14ac:dyDescent="0.2">
      <c r="A106" s="24" t="s">
        <v>637</v>
      </c>
      <c r="B106" s="24" t="s">
        <v>650</v>
      </c>
    </row>
    <row r="107" spans="1:2" x14ac:dyDescent="0.2">
      <c r="A107" s="24" t="s">
        <v>704</v>
      </c>
      <c r="B107" s="24" t="s">
        <v>650</v>
      </c>
    </row>
    <row r="108" spans="1:2" x14ac:dyDescent="0.2">
      <c r="A108" s="24" t="s">
        <v>196</v>
      </c>
      <c r="B108" s="24" t="s">
        <v>650</v>
      </c>
    </row>
    <row r="109" spans="1:2" x14ac:dyDescent="0.2">
      <c r="A109" s="24" t="s">
        <v>197</v>
      </c>
      <c r="B109" s="24" t="s">
        <v>650</v>
      </c>
    </row>
    <row r="110" spans="1:2" x14ac:dyDescent="0.2">
      <c r="A110" s="24" t="s">
        <v>198</v>
      </c>
      <c r="B110" s="24" t="s">
        <v>650</v>
      </c>
    </row>
    <row r="111" spans="1:2" x14ac:dyDescent="0.2">
      <c r="A111" s="23" t="s">
        <v>199</v>
      </c>
      <c r="B111" s="24" t="s">
        <v>650</v>
      </c>
    </row>
    <row r="112" spans="1:2" x14ac:dyDescent="0.2">
      <c r="A112" s="24" t="s">
        <v>200</v>
      </c>
      <c r="B112" s="24" t="s">
        <v>650</v>
      </c>
    </row>
    <row r="113" spans="1:2" x14ac:dyDescent="0.2">
      <c r="A113" s="23" t="s">
        <v>201</v>
      </c>
      <c r="B113" s="24" t="s">
        <v>650</v>
      </c>
    </row>
    <row r="114" spans="1:2" x14ac:dyDescent="0.2">
      <c r="A114" s="24" t="s">
        <v>202</v>
      </c>
      <c r="B114" s="24" t="s">
        <v>651</v>
      </c>
    </row>
    <row r="115" spans="1:2" x14ac:dyDescent="0.2">
      <c r="A115" s="24" t="s">
        <v>705</v>
      </c>
      <c r="B115" s="24" t="s">
        <v>651</v>
      </c>
    </row>
    <row r="116" spans="1:2" x14ac:dyDescent="0.2">
      <c r="A116" s="24" t="s">
        <v>203</v>
      </c>
      <c r="B116" s="24" t="s">
        <v>651</v>
      </c>
    </row>
    <row r="117" spans="1:2" x14ac:dyDescent="0.2">
      <c r="A117" s="24" t="s">
        <v>204</v>
      </c>
      <c r="B117" s="24" t="s">
        <v>651</v>
      </c>
    </row>
    <row r="118" spans="1:2" x14ac:dyDescent="0.2">
      <c r="A118" s="24" t="s">
        <v>205</v>
      </c>
      <c r="B118" s="24" t="s">
        <v>651</v>
      </c>
    </row>
    <row r="119" spans="1:2" x14ac:dyDescent="0.2">
      <c r="A119" s="24" t="s">
        <v>206</v>
      </c>
      <c r="B119" s="24" t="s">
        <v>651</v>
      </c>
    </row>
    <row r="120" spans="1:2" x14ac:dyDescent="0.2">
      <c r="A120" s="24" t="s">
        <v>207</v>
      </c>
      <c r="B120" s="24" t="s">
        <v>651</v>
      </c>
    </row>
    <row r="121" spans="1:2" x14ac:dyDescent="0.2">
      <c r="A121" s="24" t="s">
        <v>208</v>
      </c>
      <c r="B121" s="24" t="s">
        <v>651</v>
      </c>
    </row>
    <row r="122" spans="1:2" x14ac:dyDescent="0.2">
      <c r="A122" s="24" t="s">
        <v>209</v>
      </c>
      <c r="B122" s="24" t="s">
        <v>651</v>
      </c>
    </row>
    <row r="123" spans="1:2" x14ac:dyDescent="0.2">
      <c r="A123" s="24" t="s">
        <v>210</v>
      </c>
      <c r="B123" s="24" t="s">
        <v>651</v>
      </c>
    </row>
    <row r="124" spans="1:2" x14ac:dyDescent="0.2">
      <c r="A124" s="24" t="s">
        <v>706</v>
      </c>
      <c r="B124" s="24" t="s">
        <v>651</v>
      </c>
    </row>
    <row r="125" spans="1:2" x14ac:dyDescent="0.2">
      <c r="A125" s="24" t="s">
        <v>707</v>
      </c>
      <c r="B125" s="24" t="s">
        <v>651</v>
      </c>
    </row>
    <row r="126" spans="1:2" x14ac:dyDescent="0.2">
      <c r="A126" s="24" t="s">
        <v>211</v>
      </c>
      <c r="B126" s="24" t="s">
        <v>651</v>
      </c>
    </row>
    <row r="127" spans="1:2" x14ac:dyDescent="0.2">
      <c r="A127" s="24" t="s">
        <v>212</v>
      </c>
      <c r="B127" s="24" t="s">
        <v>651</v>
      </c>
    </row>
    <row r="128" spans="1:2" x14ac:dyDescent="0.2">
      <c r="A128" s="24" t="s">
        <v>213</v>
      </c>
      <c r="B128" s="24" t="s">
        <v>651</v>
      </c>
    </row>
    <row r="129" spans="1:2" x14ac:dyDescent="0.2">
      <c r="A129" s="24" t="s">
        <v>214</v>
      </c>
      <c r="B129" s="24" t="s">
        <v>651</v>
      </c>
    </row>
    <row r="130" spans="1:2" x14ac:dyDescent="0.2">
      <c r="A130" s="23" t="s">
        <v>215</v>
      </c>
      <c r="B130" s="24" t="s">
        <v>651</v>
      </c>
    </row>
    <row r="131" spans="1:2" x14ac:dyDescent="0.2">
      <c r="A131" s="24" t="s">
        <v>216</v>
      </c>
      <c r="B131" s="24" t="s">
        <v>651</v>
      </c>
    </row>
    <row r="132" spans="1:2" x14ac:dyDescent="0.2">
      <c r="A132" s="24" t="s">
        <v>708</v>
      </c>
      <c r="B132" s="24" t="s">
        <v>651</v>
      </c>
    </row>
    <row r="133" spans="1:2" x14ac:dyDescent="0.2">
      <c r="A133" s="24" t="s">
        <v>217</v>
      </c>
      <c r="B133" s="24" t="s">
        <v>651</v>
      </c>
    </row>
    <row r="134" spans="1:2" x14ac:dyDescent="0.2">
      <c r="A134" s="24" t="s">
        <v>218</v>
      </c>
      <c r="B134" s="24" t="s">
        <v>651</v>
      </c>
    </row>
    <row r="135" spans="1:2" x14ac:dyDescent="0.2">
      <c r="A135" s="24" t="s">
        <v>219</v>
      </c>
      <c r="B135" s="24" t="s">
        <v>651</v>
      </c>
    </row>
    <row r="136" spans="1:2" x14ac:dyDescent="0.2">
      <c r="A136" s="24" t="s">
        <v>220</v>
      </c>
      <c r="B136" s="24" t="s">
        <v>651</v>
      </c>
    </row>
    <row r="137" spans="1:2" x14ac:dyDescent="0.2">
      <c r="A137" s="24" t="s">
        <v>221</v>
      </c>
      <c r="B137" s="24" t="s">
        <v>651</v>
      </c>
    </row>
    <row r="138" spans="1:2" x14ac:dyDescent="0.2">
      <c r="A138" s="24" t="s">
        <v>709</v>
      </c>
      <c r="B138" s="24" t="s">
        <v>651</v>
      </c>
    </row>
    <row r="139" spans="1:2" x14ac:dyDescent="0.2">
      <c r="A139" s="24" t="s">
        <v>710</v>
      </c>
      <c r="B139" s="24" t="s">
        <v>651</v>
      </c>
    </row>
    <row r="140" spans="1:2" x14ac:dyDescent="0.2">
      <c r="A140" s="24" t="s">
        <v>222</v>
      </c>
      <c r="B140" s="24" t="s">
        <v>652</v>
      </c>
    </row>
    <row r="141" spans="1:2" x14ac:dyDescent="0.2">
      <c r="A141" s="24" t="s">
        <v>223</v>
      </c>
      <c r="B141" s="24" t="s">
        <v>652</v>
      </c>
    </row>
    <row r="142" spans="1:2" x14ac:dyDescent="0.2">
      <c r="A142" s="24" t="s">
        <v>224</v>
      </c>
      <c r="B142" s="24" t="s">
        <v>653</v>
      </c>
    </row>
    <row r="143" spans="1:2" x14ac:dyDescent="0.2">
      <c r="A143" s="24" t="s">
        <v>225</v>
      </c>
      <c r="B143" s="24" t="s">
        <v>653</v>
      </c>
    </row>
    <row r="144" spans="1:2" x14ac:dyDescent="0.2">
      <c r="A144" s="24" t="s">
        <v>711</v>
      </c>
      <c r="B144" s="24" t="s">
        <v>653</v>
      </c>
    </row>
    <row r="145" spans="1:2" x14ac:dyDescent="0.2">
      <c r="A145" s="24" t="s">
        <v>712</v>
      </c>
      <c r="B145" s="24" t="s">
        <v>653</v>
      </c>
    </row>
    <row r="146" spans="1:2" x14ac:dyDescent="0.2">
      <c r="A146" s="24" t="s">
        <v>713</v>
      </c>
      <c r="B146" s="24" t="s">
        <v>653</v>
      </c>
    </row>
    <row r="147" spans="1:2" x14ac:dyDescent="0.2">
      <c r="A147" s="24" t="s">
        <v>226</v>
      </c>
      <c r="B147" s="24" t="s">
        <v>653</v>
      </c>
    </row>
    <row r="148" spans="1:2" x14ac:dyDescent="0.2">
      <c r="A148" s="24" t="s">
        <v>227</v>
      </c>
      <c r="B148" s="24" t="s">
        <v>653</v>
      </c>
    </row>
    <row r="149" spans="1:2" x14ac:dyDescent="0.2">
      <c r="A149" s="24" t="s">
        <v>228</v>
      </c>
      <c r="B149" s="24" t="s">
        <v>653</v>
      </c>
    </row>
    <row r="150" spans="1:2" x14ac:dyDescent="0.2">
      <c r="A150" s="24" t="s">
        <v>229</v>
      </c>
      <c r="B150" s="24" t="s">
        <v>653</v>
      </c>
    </row>
    <row r="151" spans="1:2" x14ac:dyDescent="0.2">
      <c r="A151" s="24" t="s">
        <v>714</v>
      </c>
      <c r="B151" s="24" t="s">
        <v>653</v>
      </c>
    </row>
    <row r="152" spans="1:2" x14ac:dyDescent="0.2">
      <c r="A152" s="24" t="s">
        <v>230</v>
      </c>
      <c r="B152" s="24" t="s">
        <v>653</v>
      </c>
    </row>
    <row r="153" spans="1:2" x14ac:dyDescent="0.2">
      <c r="A153" s="24" t="s">
        <v>231</v>
      </c>
      <c r="B153" s="24" t="s">
        <v>653</v>
      </c>
    </row>
    <row r="154" spans="1:2" x14ac:dyDescent="0.2">
      <c r="A154" s="24" t="s">
        <v>232</v>
      </c>
      <c r="B154" s="24" t="s">
        <v>653</v>
      </c>
    </row>
    <row r="155" spans="1:2" x14ac:dyDescent="0.2">
      <c r="A155" s="24" t="s">
        <v>233</v>
      </c>
      <c r="B155" s="24" t="s">
        <v>653</v>
      </c>
    </row>
    <row r="156" spans="1:2" x14ac:dyDescent="0.2">
      <c r="A156" s="24" t="s">
        <v>234</v>
      </c>
      <c r="B156" s="24" t="s">
        <v>653</v>
      </c>
    </row>
    <row r="157" spans="1:2" x14ac:dyDescent="0.2">
      <c r="A157" s="24" t="s">
        <v>235</v>
      </c>
      <c r="B157" s="24" t="s">
        <v>653</v>
      </c>
    </row>
    <row r="158" spans="1:2" x14ac:dyDescent="0.2">
      <c r="A158" s="24" t="s">
        <v>236</v>
      </c>
      <c r="B158" s="24" t="s">
        <v>653</v>
      </c>
    </row>
    <row r="159" spans="1:2" x14ac:dyDescent="0.2">
      <c r="A159" s="24" t="s">
        <v>237</v>
      </c>
      <c r="B159" s="24" t="s">
        <v>653</v>
      </c>
    </row>
    <row r="160" spans="1:2" x14ac:dyDescent="0.2">
      <c r="A160" s="24" t="s">
        <v>238</v>
      </c>
      <c r="B160" s="24" t="s">
        <v>653</v>
      </c>
    </row>
    <row r="161" spans="1:2" x14ac:dyDescent="0.2">
      <c r="A161" s="24" t="s">
        <v>239</v>
      </c>
      <c r="B161" s="24" t="s">
        <v>653</v>
      </c>
    </row>
    <row r="162" spans="1:2" x14ac:dyDescent="0.2">
      <c r="A162" s="24" t="s">
        <v>634</v>
      </c>
      <c r="B162" s="24" t="s">
        <v>653</v>
      </c>
    </row>
    <row r="163" spans="1:2" x14ac:dyDescent="0.2">
      <c r="A163" s="24" t="s">
        <v>240</v>
      </c>
      <c r="B163" s="24" t="s">
        <v>653</v>
      </c>
    </row>
    <row r="164" spans="1:2" x14ac:dyDescent="0.2">
      <c r="A164" s="24" t="s">
        <v>241</v>
      </c>
      <c r="B164" s="24" t="s">
        <v>653</v>
      </c>
    </row>
    <row r="165" spans="1:2" x14ac:dyDescent="0.2">
      <c r="A165" s="24" t="s">
        <v>242</v>
      </c>
      <c r="B165" s="24" t="s">
        <v>653</v>
      </c>
    </row>
    <row r="166" spans="1:2" x14ac:dyDescent="0.2">
      <c r="A166" s="24" t="s">
        <v>243</v>
      </c>
      <c r="B166" s="24" t="s">
        <v>653</v>
      </c>
    </row>
    <row r="167" spans="1:2" x14ac:dyDescent="0.2">
      <c r="A167" s="24" t="s">
        <v>244</v>
      </c>
      <c r="B167" s="24" t="s">
        <v>653</v>
      </c>
    </row>
    <row r="168" spans="1:2" x14ac:dyDescent="0.2">
      <c r="A168" s="24" t="s">
        <v>245</v>
      </c>
      <c r="B168" s="24" t="s">
        <v>653</v>
      </c>
    </row>
    <row r="169" spans="1:2" x14ac:dyDescent="0.2">
      <c r="A169" s="24" t="s">
        <v>246</v>
      </c>
      <c r="B169" s="24" t="s">
        <v>653</v>
      </c>
    </row>
    <row r="170" spans="1:2" x14ac:dyDescent="0.2">
      <c r="A170" s="24" t="s">
        <v>247</v>
      </c>
      <c r="B170" s="24" t="s">
        <v>653</v>
      </c>
    </row>
    <row r="171" spans="1:2" x14ac:dyDescent="0.2">
      <c r="A171" s="24" t="s">
        <v>715</v>
      </c>
      <c r="B171" s="24" t="s">
        <v>653</v>
      </c>
    </row>
    <row r="172" spans="1:2" x14ac:dyDescent="0.2">
      <c r="A172" s="24" t="s">
        <v>716</v>
      </c>
      <c r="B172" s="24" t="s">
        <v>653</v>
      </c>
    </row>
    <row r="173" spans="1:2" x14ac:dyDescent="0.2">
      <c r="A173" s="24" t="s">
        <v>248</v>
      </c>
      <c r="B173" s="24" t="s">
        <v>653</v>
      </c>
    </row>
    <row r="174" spans="1:2" x14ac:dyDescent="0.2">
      <c r="A174" s="24" t="s">
        <v>249</v>
      </c>
      <c r="B174" s="24" t="s">
        <v>653</v>
      </c>
    </row>
    <row r="175" spans="1:2" x14ac:dyDescent="0.2">
      <c r="A175" s="24" t="s">
        <v>717</v>
      </c>
      <c r="B175" s="24" t="s">
        <v>653</v>
      </c>
    </row>
    <row r="176" spans="1:2" x14ac:dyDescent="0.2">
      <c r="A176" s="24" t="s">
        <v>250</v>
      </c>
      <c r="B176" s="24" t="s">
        <v>653</v>
      </c>
    </row>
    <row r="177" spans="1:2" x14ac:dyDescent="0.2">
      <c r="A177" s="24" t="s">
        <v>251</v>
      </c>
      <c r="B177" s="24" t="s">
        <v>653</v>
      </c>
    </row>
    <row r="178" spans="1:2" x14ac:dyDescent="0.2">
      <c r="A178" s="24" t="s">
        <v>252</v>
      </c>
      <c r="B178" s="24" t="s">
        <v>653</v>
      </c>
    </row>
    <row r="179" spans="1:2" x14ac:dyDescent="0.2">
      <c r="A179" s="24" t="s">
        <v>253</v>
      </c>
      <c r="B179" s="24" t="s">
        <v>653</v>
      </c>
    </row>
    <row r="180" spans="1:2" x14ac:dyDescent="0.2">
      <c r="A180" s="24" t="s">
        <v>254</v>
      </c>
      <c r="B180" s="24" t="s">
        <v>653</v>
      </c>
    </row>
    <row r="181" spans="1:2" x14ac:dyDescent="0.2">
      <c r="A181" s="24" t="s">
        <v>718</v>
      </c>
      <c r="B181" s="24" t="s">
        <v>653</v>
      </c>
    </row>
    <row r="182" spans="1:2" x14ac:dyDescent="0.2">
      <c r="A182" s="24" t="s">
        <v>255</v>
      </c>
      <c r="B182" s="24" t="s">
        <v>653</v>
      </c>
    </row>
    <row r="183" spans="1:2" x14ac:dyDescent="0.2">
      <c r="A183" s="24" t="s">
        <v>256</v>
      </c>
      <c r="B183" s="24" t="s">
        <v>653</v>
      </c>
    </row>
    <row r="184" spans="1:2" x14ac:dyDescent="0.2">
      <c r="A184" s="24" t="s">
        <v>257</v>
      </c>
      <c r="B184" s="24" t="s">
        <v>653</v>
      </c>
    </row>
    <row r="185" spans="1:2" x14ac:dyDescent="0.2">
      <c r="A185" s="24" t="s">
        <v>258</v>
      </c>
      <c r="B185" s="24" t="s">
        <v>653</v>
      </c>
    </row>
    <row r="186" spans="1:2" x14ac:dyDescent="0.2">
      <c r="A186" s="24" t="s">
        <v>631</v>
      </c>
      <c r="B186" s="24" t="s">
        <v>653</v>
      </c>
    </row>
    <row r="187" spans="1:2" x14ac:dyDescent="0.2">
      <c r="A187" s="24" t="s">
        <v>259</v>
      </c>
      <c r="B187" s="24" t="s">
        <v>653</v>
      </c>
    </row>
    <row r="188" spans="1:2" x14ac:dyDescent="0.2">
      <c r="A188" s="24" t="s">
        <v>260</v>
      </c>
      <c r="B188" s="24" t="s">
        <v>653</v>
      </c>
    </row>
    <row r="189" spans="1:2" x14ac:dyDescent="0.2">
      <c r="A189" s="24" t="s">
        <v>261</v>
      </c>
      <c r="B189" s="24" t="s">
        <v>653</v>
      </c>
    </row>
    <row r="190" spans="1:2" x14ac:dyDescent="0.2">
      <c r="A190" s="24" t="s">
        <v>262</v>
      </c>
      <c r="B190" s="24" t="s">
        <v>653</v>
      </c>
    </row>
    <row r="191" spans="1:2" x14ac:dyDescent="0.2">
      <c r="A191" s="24" t="s">
        <v>263</v>
      </c>
      <c r="B191" s="24" t="s">
        <v>653</v>
      </c>
    </row>
    <row r="192" spans="1:2" x14ac:dyDescent="0.2">
      <c r="A192" s="24" t="s">
        <v>264</v>
      </c>
      <c r="B192" s="24" t="s">
        <v>653</v>
      </c>
    </row>
    <row r="193" spans="1:2" x14ac:dyDescent="0.2">
      <c r="A193" s="24" t="s">
        <v>641</v>
      </c>
      <c r="B193" s="24" t="s">
        <v>653</v>
      </c>
    </row>
    <row r="194" spans="1:2" x14ac:dyDescent="0.2">
      <c r="A194" s="24" t="s">
        <v>719</v>
      </c>
      <c r="B194" s="24" t="s">
        <v>653</v>
      </c>
    </row>
    <row r="195" spans="1:2" x14ac:dyDescent="0.2">
      <c r="A195" s="24" t="s">
        <v>720</v>
      </c>
      <c r="B195" s="24" t="s">
        <v>653</v>
      </c>
    </row>
    <row r="196" spans="1:2" x14ac:dyDescent="0.2">
      <c r="A196" s="24" t="s">
        <v>265</v>
      </c>
      <c r="B196" s="24" t="s">
        <v>654</v>
      </c>
    </row>
    <row r="197" spans="1:2" x14ac:dyDescent="0.2">
      <c r="A197" s="24" t="s">
        <v>266</v>
      </c>
      <c r="B197" s="24" t="s">
        <v>654</v>
      </c>
    </row>
    <row r="198" spans="1:2" x14ac:dyDescent="0.2">
      <c r="A198" s="24" t="s">
        <v>721</v>
      </c>
      <c r="B198" s="24" t="s">
        <v>654</v>
      </c>
    </row>
    <row r="199" spans="1:2" x14ac:dyDescent="0.2">
      <c r="A199" s="24" t="s">
        <v>267</v>
      </c>
      <c r="B199" s="24" t="s">
        <v>654</v>
      </c>
    </row>
    <row r="200" spans="1:2" x14ac:dyDescent="0.2">
      <c r="A200" s="24" t="s">
        <v>722</v>
      </c>
      <c r="B200" s="24" t="s">
        <v>654</v>
      </c>
    </row>
    <row r="201" spans="1:2" x14ac:dyDescent="0.2">
      <c r="A201" s="24" t="s">
        <v>723</v>
      </c>
      <c r="B201" s="24" t="s">
        <v>654</v>
      </c>
    </row>
    <row r="202" spans="1:2" x14ac:dyDescent="0.2">
      <c r="A202" s="24" t="s">
        <v>268</v>
      </c>
      <c r="B202" s="24" t="s">
        <v>654</v>
      </c>
    </row>
    <row r="203" spans="1:2" x14ac:dyDescent="0.2">
      <c r="A203" s="24" t="s">
        <v>269</v>
      </c>
      <c r="B203" s="24" t="s">
        <v>654</v>
      </c>
    </row>
    <row r="204" spans="1:2" x14ac:dyDescent="0.2">
      <c r="A204" s="24" t="s">
        <v>270</v>
      </c>
      <c r="B204" s="24" t="s">
        <v>654</v>
      </c>
    </row>
    <row r="205" spans="1:2" x14ac:dyDescent="0.2">
      <c r="A205" s="24" t="s">
        <v>271</v>
      </c>
      <c r="B205" s="24" t="s">
        <v>654</v>
      </c>
    </row>
    <row r="206" spans="1:2" x14ac:dyDescent="0.2">
      <c r="A206" s="24" t="s">
        <v>272</v>
      </c>
      <c r="B206" s="24" t="s">
        <v>654</v>
      </c>
    </row>
    <row r="207" spans="1:2" x14ac:dyDescent="0.2">
      <c r="A207" s="24" t="s">
        <v>273</v>
      </c>
      <c r="B207" s="24" t="s">
        <v>654</v>
      </c>
    </row>
    <row r="208" spans="1:2" x14ac:dyDescent="0.2">
      <c r="A208" s="24" t="s">
        <v>274</v>
      </c>
      <c r="B208" s="24" t="s">
        <v>654</v>
      </c>
    </row>
    <row r="209" spans="1:2" x14ac:dyDescent="0.2">
      <c r="A209" s="24" t="s">
        <v>275</v>
      </c>
      <c r="B209" s="24" t="s">
        <v>654</v>
      </c>
    </row>
    <row r="210" spans="1:2" x14ac:dyDescent="0.2">
      <c r="A210" s="24" t="s">
        <v>724</v>
      </c>
      <c r="B210" s="24" t="s">
        <v>654</v>
      </c>
    </row>
    <row r="211" spans="1:2" x14ac:dyDescent="0.2">
      <c r="A211" s="24" t="s">
        <v>725</v>
      </c>
      <c r="B211" s="24" t="s">
        <v>654</v>
      </c>
    </row>
    <row r="212" spans="1:2" x14ac:dyDescent="0.2">
      <c r="A212" s="24" t="s">
        <v>276</v>
      </c>
      <c r="B212" s="24" t="s">
        <v>654</v>
      </c>
    </row>
    <row r="213" spans="1:2" x14ac:dyDescent="0.2">
      <c r="A213" s="23" t="s">
        <v>726</v>
      </c>
      <c r="B213" s="24" t="s">
        <v>654</v>
      </c>
    </row>
    <row r="214" spans="1:2" x14ac:dyDescent="0.2">
      <c r="A214" s="24" t="s">
        <v>727</v>
      </c>
      <c r="B214" s="24" t="s">
        <v>654</v>
      </c>
    </row>
    <row r="215" spans="1:2" x14ac:dyDescent="0.2">
      <c r="A215" s="24" t="s">
        <v>277</v>
      </c>
      <c r="B215" s="24" t="s">
        <v>654</v>
      </c>
    </row>
    <row r="216" spans="1:2" x14ac:dyDescent="0.2">
      <c r="A216" s="24" t="s">
        <v>278</v>
      </c>
      <c r="B216" s="24" t="s">
        <v>654</v>
      </c>
    </row>
    <row r="217" spans="1:2" x14ac:dyDescent="0.2">
      <c r="A217" s="24" t="s">
        <v>279</v>
      </c>
      <c r="B217" s="24" t="s">
        <v>654</v>
      </c>
    </row>
    <row r="218" spans="1:2" x14ac:dyDescent="0.2">
      <c r="A218" s="24" t="s">
        <v>280</v>
      </c>
      <c r="B218" s="24" t="s">
        <v>654</v>
      </c>
    </row>
    <row r="219" spans="1:2" x14ac:dyDescent="0.2">
      <c r="A219" s="24" t="s">
        <v>281</v>
      </c>
      <c r="B219" s="24" t="s">
        <v>654</v>
      </c>
    </row>
    <row r="220" spans="1:2" x14ac:dyDescent="0.2">
      <c r="A220" s="24" t="s">
        <v>282</v>
      </c>
      <c r="B220" s="24" t="s">
        <v>654</v>
      </c>
    </row>
    <row r="221" spans="1:2" x14ac:dyDescent="0.2">
      <c r="A221" s="24" t="s">
        <v>283</v>
      </c>
      <c r="B221" s="24" t="s">
        <v>654</v>
      </c>
    </row>
    <row r="222" spans="1:2" x14ac:dyDescent="0.2">
      <c r="A222" s="24" t="s">
        <v>284</v>
      </c>
      <c r="B222" s="24" t="s">
        <v>654</v>
      </c>
    </row>
    <row r="223" spans="1:2" x14ac:dyDescent="0.2">
      <c r="A223" s="24" t="s">
        <v>285</v>
      </c>
      <c r="B223" s="24" t="s">
        <v>654</v>
      </c>
    </row>
    <row r="224" spans="1:2" x14ac:dyDescent="0.2">
      <c r="A224" s="24" t="s">
        <v>728</v>
      </c>
      <c r="B224" s="24" t="s">
        <v>654</v>
      </c>
    </row>
    <row r="225" spans="1:2" x14ac:dyDescent="0.2">
      <c r="A225" s="24" t="s">
        <v>286</v>
      </c>
      <c r="B225" s="24" t="s">
        <v>654</v>
      </c>
    </row>
    <row r="226" spans="1:2" x14ac:dyDescent="0.2">
      <c r="A226" s="24" t="s">
        <v>287</v>
      </c>
      <c r="B226" s="24" t="s">
        <v>654</v>
      </c>
    </row>
    <row r="227" spans="1:2" x14ac:dyDescent="0.2">
      <c r="A227" s="24" t="s">
        <v>729</v>
      </c>
      <c r="B227" s="24" t="s">
        <v>654</v>
      </c>
    </row>
    <row r="228" spans="1:2" x14ac:dyDescent="0.2">
      <c r="A228" s="24" t="s">
        <v>730</v>
      </c>
      <c r="B228" s="24" t="s">
        <v>654</v>
      </c>
    </row>
    <row r="229" spans="1:2" x14ac:dyDescent="0.2">
      <c r="A229" s="24" t="s">
        <v>288</v>
      </c>
      <c r="B229" s="24" t="s">
        <v>655</v>
      </c>
    </row>
    <row r="230" spans="1:2" x14ac:dyDescent="0.2">
      <c r="A230" s="24" t="s">
        <v>731</v>
      </c>
      <c r="B230" s="24" t="s">
        <v>655</v>
      </c>
    </row>
    <row r="231" spans="1:2" x14ac:dyDescent="0.2">
      <c r="A231" s="24" t="s">
        <v>289</v>
      </c>
      <c r="B231" s="24" t="s">
        <v>655</v>
      </c>
    </row>
    <row r="232" spans="1:2" x14ac:dyDescent="0.2">
      <c r="A232" s="24" t="s">
        <v>290</v>
      </c>
      <c r="B232" s="24" t="s">
        <v>655</v>
      </c>
    </row>
    <row r="233" spans="1:2" x14ac:dyDescent="0.2">
      <c r="A233" s="24" t="s">
        <v>291</v>
      </c>
      <c r="B233" s="24" t="s">
        <v>655</v>
      </c>
    </row>
    <row r="234" spans="1:2" x14ac:dyDescent="0.2">
      <c r="A234" s="24" t="s">
        <v>292</v>
      </c>
      <c r="B234" s="24" t="s">
        <v>655</v>
      </c>
    </row>
    <row r="235" spans="1:2" x14ac:dyDescent="0.2">
      <c r="A235" s="24" t="s">
        <v>294</v>
      </c>
      <c r="B235" s="24" t="s">
        <v>655</v>
      </c>
    </row>
    <row r="236" spans="1:2" x14ac:dyDescent="0.2">
      <c r="A236" s="24" t="s">
        <v>293</v>
      </c>
      <c r="B236" s="24" t="s">
        <v>655</v>
      </c>
    </row>
    <row r="237" spans="1:2" x14ac:dyDescent="0.2">
      <c r="A237" s="24" t="s">
        <v>295</v>
      </c>
      <c r="B237" s="24" t="s">
        <v>655</v>
      </c>
    </row>
    <row r="238" spans="1:2" x14ac:dyDescent="0.2">
      <c r="A238" s="24" t="s">
        <v>296</v>
      </c>
      <c r="B238" s="24" t="s">
        <v>655</v>
      </c>
    </row>
    <row r="239" spans="1:2" x14ac:dyDescent="0.2">
      <c r="A239" s="24" t="s">
        <v>297</v>
      </c>
      <c r="B239" s="24" t="s">
        <v>655</v>
      </c>
    </row>
    <row r="240" spans="1:2" x14ac:dyDescent="0.2">
      <c r="A240" s="24" t="s">
        <v>298</v>
      </c>
      <c r="B240" s="24" t="s">
        <v>655</v>
      </c>
    </row>
    <row r="241" spans="1:2" x14ac:dyDescent="0.2">
      <c r="A241" s="24" t="s">
        <v>299</v>
      </c>
      <c r="B241" s="24" t="s">
        <v>655</v>
      </c>
    </row>
    <row r="242" spans="1:2" x14ac:dyDescent="0.2">
      <c r="A242" s="24" t="s">
        <v>300</v>
      </c>
      <c r="B242" s="24" t="s">
        <v>655</v>
      </c>
    </row>
    <row r="243" spans="1:2" x14ac:dyDescent="0.2">
      <c r="A243" s="24" t="s">
        <v>301</v>
      </c>
      <c r="B243" s="24" t="s">
        <v>655</v>
      </c>
    </row>
    <row r="244" spans="1:2" x14ac:dyDescent="0.2">
      <c r="A244" s="24" t="s">
        <v>732</v>
      </c>
      <c r="B244" s="24" t="s">
        <v>655</v>
      </c>
    </row>
    <row r="245" spans="1:2" x14ac:dyDescent="0.2">
      <c r="A245" s="24" t="s">
        <v>302</v>
      </c>
      <c r="B245" s="24" t="s">
        <v>655</v>
      </c>
    </row>
    <row r="246" spans="1:2" x14ac:dyDescent="0.2">
      <c r="A246" s="24" t="s">
        <v>303</v>
      </c>
      <c r="B246" s="24" t="s">
        <v>655</v>
      </c>
    </row>
    <row r="247" spans="1:2" x14ac:dyDescent="0.2">
      <c r="A247" s="23" t="s">
        <v>304</v>
      </c>
      <c r="B247" s="24" t="s">
        <v>655</v>
      </c>
    </row>
    <row r="248" spans="1:2" x14ac:dyDescent="0.2">
      <c r="A248" s="24" t="s">
        <v>305</v>
      </c>
      <c r="B248" s="24" t="s">
        <v>655</v>
      </c>
    </row>
    <row r="249" spans="1:2" x14ac:dyDescent="0.2">
      <c r="A249" s="24" t="s">
        <v>306</v>
      </c>
      <c r="B249" s="24" t="s">
        <v>655</v>
      </c>
    </row>
    <row r="250" spans="1:2" x14ac:dyDescent="0.2">
      <c r="A250" s="24" t="s">
        <v>307</v>
      </c>
      <c r="B250" s="24" t="s">
        <v>655</v>
      </c>
    </row>
    <row r="251" spans="1:2" x14ac:dyDescent="0.2">
      <c r="A251" s="24" t="s">
        <v>308</v>
      </c>
      <c r="B251" s="24" t="s">
        <v>655</v>
      </c>
    </row>
    <row r="252" spans="1:2" x14ac:dyDescent="0.2">
      <c r="A252" s="24" t="s">
        <v>309</v>
      </c>
      <c r="B252" s="24" t="s">
        <v>655</v>
      </c>
    </row>
    <row r="253" spans="1:2" x14ac:dyDescent="0.2">
      <c r="A253" s="24" t="s">
        <v>310</v>
      </c>
      <c r="B253" s="24" t="s">
        <v>655</v>
      </c>
    </row>
    <row r="254" spans="1:2" x14ac:dyDescent="0.2">
      <c r="A254" s="24" t="s">
        <v>311</v>
      </c>
      <c r="B254" s="24" t="s">
        <v>655</v>
      </c>
    </row>
    <row r="255" spans="1:2" x14ac:dyDescent="0.2">
      <c r="A255" s="24" t="s">
        <v>312</v>
      </c>
      <c r="B255" s="24" t="s">
        <v>655</v>
      </c>
    </row>
    <row r="256" spans="1:2" x14ac:dyDescent="0.2">
      <c r="A256" s="24" t="s">
        <v>313</v>
      </c>
      <c r="B256" s="24" t="s">
        <v>655</v>
      </c>
    </row>
    <row r="257" spans="1:2" x14ac:dyDescent="0.2">
      <c r="A257" s="24" t="s">
        <v>314</v>
      </c>
      <c r="B257" s="24" t="s">
        <v>655</v>
      </c>
    </row>
    <row r="258" spans="1:2" x14ac:dyDescent="0.2">
      <c r="A258" s="24" t="s">
        <v>733</v>
      </c>
      <c r="B258" s="24" t="s">
        <v>655</v>
      </c>
    </row>
    <row r="259" spans="1:2" x14ac:dyDescent="0.2">
      <c r="A259" s="24" t="s">
        <v>315</v>
      </c>
      <c r="B259" s="24" t="s">
        <v>655</v>
      </c>
    </row>
    <row r="260" spans="1:2" x14ac:dyDescent="0.2">
      <c r="A260" s="24" t="s">
        <v>316</v>
      </c>
      <c r="B260" s="24" t="s">
        <v>656</v>
      </c>
    </row>
    <row r="261" spans="1:2" x14ac:dyDescent="0.2">
      <c r="A261" s="24" t="s">
        <v>317</v>
      </c>
      <c r="B261" s="24" t="s">
        <v>656</v>
      </c>
    </row>
    <row r="262" spans="1:2" x14ac:dyDescent="0.2">
      <c r="A262" s="24" t="s">
        <v>318</v>
      </c>
      <c r="B262" s="24" t="s">
        <v>656</v>
      </c>
    </row>
    <row r="263" spans="1:2" x14ac:dyDescent="0.2">
      <c r="A263" s="24" t="s">
        <v>319</v>
      </c>
      <c r="B263" s="24" t="s">
        <v>656</v>
      </c>
    </row>
    <row r="264" spans="1:2" x14ac:dyDescent="0.2">
      <c r="A264" s="24" t="s">
        <v>320</v>
      </c>
      <c r="B264" s="24" t="s">
        <v>656</v>
      </c>
    </row>
    <row r="265" spans="1:2" x14ac:dyDescent="0.2">
      <c r="A265" s="24" t="s">
        <v>321</v>
      </c>
      <c r="B265" s="24" t="s">
        <v>656</v>
      </c>
    </row>
    <row r="266" spans="1:2" x14ac:dyDescent="0.2">
      <c r="A266" s="24" t="s">
        <v>322</v>
      </c>
      <c r="B266" s="24" t="s">
        <v>656</v>
      </c>
    </row>
    <row r="267" spans="1:2" x14ac:dyDescent="0.2">
      <c r="A267" s="24" t="s">
        <v>323</v>
      </c>
      <c r="B267" s="24" t="s">
        <v>656</v>
      </c>
    </row>
    <row r="268" spans="1:2" x14ac:dyDescent="0.2">
      <c r="A268" s="24" t="s">
        <v>324</v>
      </c>
      <c r="B268" s="24" t="s">
        <v>657</v>
      </c>
    </row>
    <row r="269" spans="1:2" x14ac:dyDescent="0.2">
      <c r="A269" s="24" t="s">
        <v>325</v>
      </c>
      <c r="B269" s="24" t="s">
        <v>657</v>
      </c>
    </row>
    <row r="270" spans="1:2" x14ac:dyDescent="0.2">
      <c r="A270" s="24" t="s">
        <v>734</v>
      </c>
      <c r="B270" s="24" t="s">
        <v>657</v>
      </c>
    </row>
    <row r="271" spans="1:2" x14ac:dyDescent="0.2">
      <c r="A271" s="24" t="s">
        <v>326</v>
      </c>
      <c r="B271" s="24" t="s">
        <v>657</v>
      </c>
    </row>
    <row r="272" spans="1:2" x14ac:dyDescent="0.2">
      <c r="A272" s="24" t="s">
        <v>327</v>
      </c>
      <c r="B272" s="24" t="s">
        <v>657</v>
      </c>
    </row>
    <row r="273" spans="1:2" x14ac:dyDescent="0.2">
      <c r="A273" s="24" t="s">
        <v>735</v>
      </c>
      <c r="B273" s="24" t="s">
        <v>657</v>
      </c>
    </row>
    <row r="274" spans="1:2" x14ac:dyDescent="0.2">
      <c r="A274" s="23" t="s">
        <v>328</v>
      </c>
      <c r="B274" s="24" t="s">
        <v>657</v>
      </c>
    </row>
    <row r="275" spans="1:2" x14ac:dyDescent="0.2">
      <c r="A275" s="24" t="s">
        <v>329</v>
      </c>
      <c r="B275" s="24" t="s">
        <v>657</v>
      </c>
    </row>
    <row r="276" spans="1:2" x14ac:dyDescent="0.2">
      <c r="A276" s="24" t="s">
        <v>330</v>
      </c>
      <c r="B276" s="24" t="s">
        <v>657</v>
      </c>
    </row>
    <row r="277" spans="1:2" x14ac:dyDescent="0.2">
      <c r="A277" s="24" t="s">
        <v>331</v>
      </c>
      <c r="B277" s="24" t="s">
        <v>657</v>
      </c>
    </row>
    <row r="278" spans="1:2" x14ac:dyDescent="0.2">
      <c r="A278" s="24" t="s">
        <v>332</v>
      </c>
      <c r="B278" s="24" t="s">
        <v>657</v>
      </c>
    </row>
    <row r="279" spans="1:2" x14ac:dyDescent="0.2">
      <c r="A279" s="24" t="s">
        <v>736</v>
      </c>
      <c r="B279" s="24" t="s">
        <v>657</v>
      </c>
    </row>
    <row r="280" spans="1:2" x14ac:dyDescent="0.2">
      <c r="A280" s="24" t="s">
        <v>333</v>
      </c>
      <c r="B280" s="24" t="s">
        <v>657</v>
      </c>
    </row>
    <row r="281" spans="1:2" x14ac:dyDescent="0.2">
      <c r="A281" s="24" t="s">
        <v>334</v>
      </c>
      <c r="B281" s="24" t="s">
        <v>657</v>
      </c>
    </row>
    <row r="282" spans="1:2" x14ac:dyDescent="0.2">
      <c r="A282" s="24" t="s">
        <v>335</v>
      </c>
      <c r="B282" s="24" t="s">
        <v>657</v>
      </c>
    </row>
    <row r="283" spans="1:2" x14ac:dyDescent="0.2">
      <c r="A283" s="24" t="s">
        <v>336</v>
      </c>
      <c r="B283" s="24" t="s">
        <v>657</v>
      </c>
    </row>
    <row r="284" spans="1:2" x14ac:dyDescent="0.2">
      <c r="A284" s="24" t="s">
        <v>337</v>
      </c>
      <c r="B284" s="24" t="s">
        <v>657</v>
      </c>
    </row>
    <row r="285" spans="1:2" x14ac:dyDescent="0.2">
      <c r="A285" s="24" t="s">
        <v>338</v>
      </c>
      <c r="B285" s="24" t="s">
        <v>657</v>
      </c>
    </row>
    <row r="286" spans="1:2" x14ac:dyDescent="0.2">
      <c r="A286" s="24" t="s">
        <v>339</v>
      </c>
      <c r="B286" s="24" t="s">
        <v>657</v>
      </c>
    </row>
    <row r="287" spans="1:2" x14ac:dyDescent="0.2">
      <c r="A287" s="24" t="s">
        <v>340</v>
      </c>
      <c r="B287" s="24" t="s">
        <v>657</v>
      </c>
    </row>
    <row r="288" spans="1:2" x14ac:dyDescent="0.2">
      <c r="A288" s="23" t="s">
        <v>341</v>
      </c>
      <c r="B288" s="24" t="s">
        <v>657</v>
      </c>
    </row>
    <row r="289" spans="1:2" x14ac:dyDescent="0.2">
      <c r="A289" s="24" t="s">
        <v>342</v>
      </c>
      <c r="B289" s="24" t="s">
        <v>657</v>
      </c>
    </row>
    <row r="290" spans="1:2" x14ac:dyDescent="0.2">
      <c r="A290" s="24" t="s">
        <v>343</v>
      </c>
      <c r="B290" s="24" t="s">
        <v>657</v>
      </c>
    </row>
    <row r="291" spans="1:2" x14ac:dyDescent="0.2">
      <c r="A291" s="24" t="s">
        <v>344</v>
      </c>
      <c r="B291" s="24" t="s">
        <v>657</v>
      </c>
    </row>
    <row r="292" spans="1:2" x14ac:dyDescent="0.2">
      <c r="A292" s="24" t="s">
        <v>345</v>
      </c>
      <c r="B292" s="24" t="s">
        <v>657</v>
      </c>
    </row>
    <row r="293" spans="1:2" x14ac:dyDescent="0.2">
      <c r="A293" s="24" t="s">
        <v>346</v>
      </c>
      <c r="B293" s="24" t="s">
        <v>657</v>
      </c>
    </row>
    <row r="294" spans="1:2" x14ac:dyDescent="0.2">
      <c r="A294" s="24" t="s">
        <v>347</v>
      </c>
      <c r="B294" s="24" t="s">
        <v>657</v>
      </c>
    </row>
    <row r="295" spans="1:2" x14ac:dyDescent="0.2">
      <c r="A295" s="24" t="s">
        <v>348</v>
      </c>
      <c r="B295" s="24" t="s">
        <v>657</v>
      </c>
    </row>
    <row r="296" spans="1:2" x14ac:dyDescent="0.2">
      <c r="A296" s="24" t="s">
        <v>349</v>
      </c>
      <c r="B296" s="24" t="s">
        <v>657</v>
      </c>
    </row>
    <row r="297" spans="1:2" x14ac:dyDescent="0.2">
      <c r="A297" s="24" t="s">
        <v>350</v>
      </c>
      <c r="B297" s="24" t="s">
        <v>657</v>
      </c>
    </row>
    <row r="298" spans="1:2" x14ac:dyDescent="0.2">
      <c r="A298" s="24" t="s">
        <v>351</v>
      </c>
      <c r="B298" s="24" t="s">
        <v>657</v>
      </c>
    </row>
    <row r="299" spans="1:2" x14ac:dyDescent="0.2">
      <c r="A299" s="24" t="s">
        <v>352</v>
      </c>
      <c r="B299" s="24" t="s">
        <v>657</v>
      </c>
    </row>
    <row r="300" spans="1:2" x14ac:dyDescent="0.2">
      <c r="A300" s="24" t="s">
        <v>353</v>
      </c>
      <c r="B300" s="24" t="s">
        <v>658</v>
      </c>
    </row>
    <row r="301" spans="1:2" x14ac:dyDescent="0.2">
      <c r="A301" s="24" t="s">
        <v>354</v>
      </c>
      <c r="B301" s="24" t="s">
        <v>658</v>
      </c>
    </row>
    <row r="302" spans="1:2" x14ac:dyDescent="0.2">
      <c r="A302" s="24" t="s">
        <v>355</v>
      </c>
      <c r="B302" s="24" t="s">
        <v>658</v>
      </c>
    </row>
    <row r="303" spans="1:2" x14ac:dyDescent="0.2">
      <c r="A303" s="24" t="s">
        <v>356</v>
      </c>
      <c r="B303" s="24" t="s">
        <v>658</v>
      </c>
    </row>
    <row r="304" spans="1:2" x14ac:dyDescent="0.2">
      <c r="A304" s="24" t="s">
        <v>357</v>
      </c>
      <c r="B304" s="24" t="s">
        <v>658</v>
      </c>
    </row>
    <row r="305" spans="1:2" x14ac:dyDescent="0.2">
      <c r="A305" s="24" t="s">
        <v>737</v>
      </c>
      <c r="B305" s="24" t="s">
        <v>658</v>
      </c>
    </row>
    <row r="306" spans="1:2" x14ac:dyDescent="0.2">
      <c r="A306" s="24" t="s">
        <v>358</v>
      </c>
      <c r="B306" s="24" t="s">
        <v>658</v>
      </c>
    </row>
    <row r="307" spans="1:2" x14ac:dyDescent="0.2">
      <c r="A307" s="24" t="s">
        <v>359</v>
      </c>
      <c r="B307" s="24" t="s">
        <v>658</v>
      </c>
    </row>
    <row r="308" spans="1:2" x14ac:dyDescent="0.2">
      <c r="A308" s="24" t="s">
        <v>360</v>
      </c>
      <c r="B308" s="24" t="s">
        <v>658</v>
      </c>
    </row>
    <row r="309" spans="1:2" x14ac:dyDescent="0.2">
      <c r="A309" s="24" t="s">
        <v>361</v>
      </c>
      <c r="B309" s="24" t="s">
        <v>658</v>
      </c>
    </row>
    <row r="310" spans="1:2" x14ac:dyDescent="0.2">
      <c r="A310" s="24" t="s">
        <v>362</v>
      </c>
      <c r="B310" s="24" t="s">
        <v>658</v>
      </c>
    </row>
    <row r="311" spans="1:2" x14ac:dyDescent="0.2">
      <c r="A311" s="24" t="s">
        <v>363</v>
      </c>
      <c r="B311" s="24" t="s">
        <v>658</v>
      </c>
    </row>
    <row r="312" spans="1:2" x14ac:dyDescent="0.2">
      <c r="A312" s="24" t="s">
        <v>364</v>
      </c>
      <c r="B312" s="24" t="s">
        <v>658</v>
      </c>
    </row>
    <row r="313" spans="1:2" x14ac:dyDescent="0.2">
      <c r="A313" s="24" t="s">
        <v>643</v>
      </c>
      <c r="B313" s="24" t="s">
        <v>658</v>
      </c>
    </row>
    <row r="314" spans="1:2" x14ac:dyDescent="0.2">
      <c r="A314" s="24" t="s">
        <v>365</v>
      </c>
      <c r="B314" s="24" t="s">
        <v>659</v>
      </c>
    </row>
    <row r="315" spans="1:2" x14ac:dyDescent="0.2">
      <c r="A315" s="24" t="s">
        <v>366</v>
      </c>
      <c r="B315" s="24" t="s">
        <v>659</v>
      </c>
    </row>
    <row r="316" spans="1:2" x14ac:dyDescent="0.2">
      <c r="A316" s="24" t="s">
        <v>367</v>
      </c>
      <c r="B316" s="24" t="s">
        <v>659</v>
      </c>
    </row>
    <row r="317" spans="1:2" x14ac:dyDescent="0.2">
      <c r="A317" s="24" t="s">
        <v>368</v>
      </c>
      <c r="B317" s="24" t="s">
        <v>659</v>
      </c>
    </row>
    <row r="318" spans="1:2" x14ac:dyDescent="0.2">
      <c r="A318" s="24" t="s">
        <v>369</v>
      </c>
      <c r="B318" s="24" t="s">
        <v>659</v>
      </c>
    </row>
    <row r="319" spans="1:2" x14ac:dyDescent="0.2">
      <c r="A319" s="24" t="s">
        <v>370</v>
      </c>
      <c r="B319" s="24" t="s">
        <v>659</v>
      </c>
    </row>
    <row r="320" spans="1:2" x14ac:dyDescent="0.2">
      <c r="A320" s="24" t="s">
        <v>371</v>
      </c>
      <c r="B320" s="24" t="s">
        <v>659</v>
      </c>
    </row>
    <row r="321" spans="1:2" x14ac:dyDescent="0.2">
      <c r="A321" s="24" t="s">
        <v>372</v>
      </c>
      <c r="B321" s="24" t="s">
        <v>659</v>
      </c>
    </row>
    <row r="322" spans="1:2" x14ac:dyDescent="0.2">
      <c r="A322" s="24" t="s">
        <v>632</v>
      </c>
      <c r="B322" s="24" t="s">
        <v>659</v>
      </c>
    </row>
    <row r="323" spans="1:2" x14ac:dyDescent="0.2">
      <c r="A323" s="24" t="s">
        <v>373</v>
      </c>
      <c r="B323" s="24" t="s">
        <v>659</v>
      </c>
    </row>
    <row r="324" spans="1:2" x14ac:dyDescent="0.2">
      <c r="A324" s="24" t="s">
        <v>374</v>
      </c>
      <c r="B324" s="24" t="s">
        <v>659</v>
      </c>
    </row>
    <row r="325" spans="1:2" x14ac:dyDescent="0.2">
      <c r="A325" s="24" t="s">
        <v>375</v>
      </c>
      <c r="B325" s="24" t="s">
        <v>659</v>
      </c>
    </row>
    <row r="326" spans="1:2" x14ac:dyDescent="0.2">
      <c r="A326" s="24" t="s">
        <v>376</v>
      </c>
      <c r="B326" s="24" t="s">
        <v>659</v>
      </c>
    </row>
    <row r="327" spans="1:2" x14ac:dyDescent="0.2">
      <c r="A327" s="24" t="s">
        <v>377</v>
      </c>
      <c r="B327" s="24" t="s">
        <v>659</v>
      </c>
    </row>
    <row r="328" spans="1:2" x14ac:dyDescent="0.2">
      <c r="A328" s="24" t="s">
        <v>378</v>
      </c>
      <c r="B328" s="24" t="s">
        <v>659</v>
      </c>
    </row>
    <row r="329" spans="1:2" x14ac:dyDescent="0.2">
      <c r="A329" s="24" t="s">
        <v>379</v>
      </c>
      <c r="B329" s="24" t="s">
        <v>659</v>
      </c>
    </row>
    <row r="330" spans="1:2" x14ac:dyDescent="0.2">
      <c r="A330" s="24" t="s">
        <v>380</v>
      </c>
      <c r="B330" s="24" t="s">
        <v>659</v>
      </c>
    </row>
    <row r="331" spans="1:2" x14ac:dyDescent="0.2">
      <c r="A331" s="24" t="s">
        <v>738</v>
      </c>
      <c r="B331" s="24" t="s">
        <v>659</v>
      </c>
    </row>
    <row r="332" spans="1:2" x14ac:dyDescent="0.2">
      <c r="A332" s="24" t="s">
        <v>739</v>
      </c>
      <c r="B332" s="24" t="s">
        <v>659</v>
      </c>
    </row>
    <row r="333" spans="1:2" x14ac:dyDescent="0.2">
      <c r="A333" s="24" t="s">
        <v>740</v>
      </c>
      <c r="B333" s="24" t="s">
        <v>659</v>
      </c>
    </row>
    <row r="334" spans="1:2" x14ac:dyDescent="0.2">
      <c r="A334" s="24" t="s">
        <v>381</v>
      </c>
      <c r="B334" s="24" t="s">
        <v>659</v>
      </c>
    </row>
    <row r="335" spans="1:2" x14ac:dyDescent="0.2">
      <c r="A335" s="24" t="s">
        <v>382</v>
      </c>
      <c r="B335" s="24" t="s">
        <v>659</v>
      </c>
    </row>
    <row r="336" spans="1:2" x14ac:dyDescent="0.2">
      <c r="A336" s="24" t="s">
        <v>383</v>
      </c>
      <c r="B336" s="24" t="s">
        <v>659</v>
      </c>
    </row>
    <row r="337" spans="1:2" x14ac:dyDescent="0.2">
      <c r="A337" s="24" t="s">
        <v>384</v>
      </c>
      <c r="B337" s="24" t="s">
        <v>659</v>
      </c>
    </row>
    <row r="338" spans="1:2" x14ac:dyDescent="0.2">
      <c r="A338" s="24" t="s">
        <v>385</v>
      </c>
      <c r="B338" s="24" t="s">
        <v>659</v>
      </c>
    </row>
    <row r="339" spans="1:2" x14ac:dyDescent="0.2">
      <c r="A339" s="24" t="s">
        <v>386</v>
      </c>
      <c r="B339" s="24" t="s">
        <v>659</v>
      </c>
    </row>
    <row r="340" spans="1:2" x14ac:dyDescent="0.2">
      <c r="A340" s="24" t="s">
        <v>741</v>
      </c>
      <c r="B340" s="24" t="s">
        <v>659</v>
      </c>
    </row>
    <row r="341" spans="1:2" x14ac:dyDescent="0.2">
      <c r="A341" s="24" t="s">
        <v>387</v>
      </c>
      <c r="B341" s="24" t="s">
        <v>659</v>
      </c>
    </row>
    <row r="342" spans="1:2" x14ac:dyDescent="0.2">
      <c r="A342" s="24" t="s">
        <v>742</v>
      </c>
      <c r="B342" s="24" t="s">
        <v>659</v>
      </c>
    </row>
    <row r="343" spans="1:2" x14ac:dyDescent="0.2">
      <c r="A343" s="24" t="s">
        <v>743</v>
      </c>
      <c r="B343" s="24" t="s">
        <v>659</v>
      </c>
    </row>
    <row r="344" spans="1:2" x14ac:dyDescent="0.2">
      <c r="A344" s="24" t="s">
        <v>388</v>
      </c>
      <c r="B344" s="24" t="s">
        <v>660</v>
      </c>
    </row>
    <row r="345" spans="1:2" x14ac:dyDescent="0.2">
      <c r="A345" s="24" t="s">
        <v>389</v>
      </c>
      <c r="B345" s="24" t="s">
        <v>660</v>
      </c>
    </row>
    <row r="346" spans="1:2" x14ac:dyDescent="0.2">
      <c r="A346" s="24" t="s">
        <v>390</v>
      </c>
      <c r="B346" s="24" t="s">
        <v>660</v>
      </c>
    </row>
    <row r="347" spans="1:2" x14ac:dyDescent="0.2">
      <c r="A347" s="24" t="s">
        <v>391</v>
      </c>
      <c r="B347" s="24" t="s">
        <v>660</v>
      </c>
    </row>
    <row r="348" spans="1:2" x14ac:dyDescent="0.2">
      <c r="A348" s="24" t="s">
        <v>392</v>
      </c>
      <c r="B348" s="24" t="s">
        <v>660</v>
      </c>
    </row>
    <row r="349" spans="1:2" x14ac:dyDescent="0.2">
      <c r="A349" s="24" t="s">
        <v>744</v>
      </c>
      <c r="B349" s="24" t="s">
        <v>660</v>
      </c>
    </row>
    <row r="350" spans="1:2" x14ac:dyDescent="0.2">
      <c r="A350" s="24" t="s">
        <v>393</v>
      </c>
      <c r="B350" s="24" t="s">
        <v>661</v>
      </c>
    </row>
    <row r="351" spans="1:2" x14ac:dyDescent="0.2">
      <c r="A351" s="24" t="s">
        <v>394</v>
      </c>
      <c r="B351" s="24" t="s">
        <v>661</v>
      </c>
    </row>
    <row r="352" spans="1:2" x14ac:dyDescent="0.2">
      <c r="A352" s="24" t="s">
        <v>395</v>
      </c>
      <c r="B352" s="24" t="s">
        <v>661</v>
      </c>
    </row>
    <row r="353" spans="1:2" x14ac:dyDescent="0.2">
      <c r="A353" s="24" t="s">
        <v>396</v>
      </c>
      <c r="B353" s="24" t="s">
        <v>661</v>
      </c>
    </row>
    <row r="354" spans="1:2" x14ac:dyDescent="0.2">
      <c r="A354" s="24" t="s">
        <v>397</v>
      </c>
      <c r="B354" s="24" t="s">
        <v>661</v>
      </c>
    </row>
    <row r="355" spans="1:2" x14ac:dyDescent="0.2">
      <c r="A355" s="24" t="s">
        <v>398</v>
      </c>
      <c r="B355" s="24" t="s">
        <v>661</v>
      </c>
    </row>
    <row r="356" spans="1:2" x14ac:dyDescent="0.2">
      <c r="A356" s="24" t="s">
        <v>399</v>
      </c>
      <c r="B356" s="24" t="s">
        <v>661</v>
      </c>
    </row>
    <row r="357" spans="1:2" x14ac:dyDescent="0.2">
      <c r="A357" s="24" t="s">
        <v>400</v>
      </c>
      <c r="B357" s="24" t="s">
        <v>661</v>
      </c>
    </row>
    <row r="358" spans="1:2" x14ac:dyDescent="0.2">
      <c r="A358" s="24" t="s">
        <v>745</v>
      </c>
      <c r="B358" s="24" t="s">
        <v>661</v>
      </c>
    </row>
    <row r="359" spans="1:2" x14ac:dyDescent="0.2">
      <c r="A359" s="24" t="s">
        <v>746</v>
      </c>
      <c r="B359" s="24" t="s">
        <v>661</v>
      </c>
    </row>
    <row r="360" spans="1:2" x14ac:dyDescent="0.2">
      <c r="A360" s="24" t="s">
        <v>401</v>
      </c>
      <c r="B360" s="24" t="s">
        <v>662</v>
      </c>
    </row>
    <row r="361" spans="1:2" x14ac:dyDescent="0.2">
      <c r="A361" s="24" t="s">
        <v>402</v>
      </c>
      <c r="B361" s="24" t="s">
        <v>662</v>
      </c>
    </row>
    <row r="362" spans="1:2" x14ac:dyDescent="0.2">
      <c r="A362" s="24" t="s">
        <v>403</v>
      </c>
      <c r="B362" s="24" t="s">
        <v>662</v>
      </c>
    </row>
    <row r="363" spans="1:2" x14ac:dyDescent="0.2">
      <c r="A363" s="24" t="s">
        <v>404</v>
      </c>
      <c r="B363" s="24" t="s">
        <v>662</v>
      </c>
    </row>
    <row r="364" spans="1:2" x14ac:dyDescent="0.2">
      <c r="A364" s="24" t="s">
        <v>635</v>
      </c>
      <c r="B364" s="24" t="s">
        <v>662</v>
      </c>
    </row>
    <row r="365" spans="1:2" x14ac:dyDescent="0.2">
      <c r="A365" s="24" t="s">
        <v>405</v>
      </c>
      <c r="B365" s="24" t="s">
        <v>662</v>
      </c>
    </row>
    <row r="366" spans="1:2" x14ac:dyDescent="0.2">
      <c r="A366" s="24" t="s">
        <v>406</v>
      </c>
      <c r="B366" s="24" t="s">
        <v>662</v>
      </c>
    </row>
    <row r="367" spans="1:2" x14ac:dyDescent="0.2">
      <c r="A367" s="24" t="s">
        <v>407</v>
      </c>
      <c r="B367" s="24" t="s">
        <v>662</v>
      </c>
    </row>
    <row r="368" spans="1:2" x14ac:dyDescent="0.2">
      <c r="A368" s="24" t="s">
        <v>408</v>
      </c>
      <c r="B368" s="24" t="s">
        <v>662</v>
      </c>
    </row>
    <row r="369" spans="1:2" x14ac:dyDescent="0.2">
      <c r="A369" s="24" t="s">
        <v>409</v>
      </c>
      <c r="B369" s="24" t="s">
        <v>662</v>
      </c>
    </row>
    <row r="370" spans="1:2" x14ac:dyDescent="0.2">
      <c r="A370" s="24" t="s">
        <v>410</v>
      </c>
      <c r="B370" s="24" t="s">
        <v>662</v>
      </c>
    </row>
    <row r="371" spans="1:2" x14ac:dyDescent="0.2">
      <c r="A371" s="24" t="s">
        <v>747</v>
      </c>
      <c r="B371" s="24" t="s">
        <v>662</v>
      </c>
    </row>
    <row r="372" spans="1:2" x14ac:dyDescent="0.2">
      <c r="A372" s="24" t="s">
        <v>411</v>
      </c>
      <c r="B372" s="24" t="s">
        <v>662</v>
      </c>
    </row>
    <row r="373" spans="1:2" x14ac:dyDescent="0.2">
      <c r="A373" s="24" t="s">
        <v>412</v>
      </c>
      <c r="B373" s="24" t="s">
        <v>662</v>
      </c>
    </row>
    <row r="374" spans="1:2" x14ac:dyDescent="0.2">
      <c r="A374" s="24" t="s">
        <v>413</v>
      </c>
      <c r="B374" s="24" t="s">
        <v>662</v>
      </c>
    </row>
    <row r="375" spans="1:2" x14ac:dyDescent="0.2">
      <c r="A375" s="24" t="s">
        <v>414</v>
      </c>
      <c r="B375" s="24" t="s">
        <v>662</v>
      </c>
    </row>
    <row r="376" spans="1:2" x14ac:dyDescent="0.2">
      <c r="A376" s="24" t="s">
        <v>415</v>
      </c>
      <c r="B376" s="24" t="s">
        <v>662</v>
      </c>
    </row>
    <row r="377" spans="1:2" x14ac:dyDescent="0.2">
      <c r="A377" s="24" t="s">
        <v>416</v>
      </c>
      <c r="B377" s="24" t="s">
        <v>662</v>
      </c>
    </row>
    <row r="378" spans="1:2" x14ac:dyDescent="0.2">
      <c r="A378" s="24" t="s">
        <v>748</v>
      </c>
      <c r="B378" s="24" t="s">
        <v>663</v>
      </c>
    </row>
    <row r="379" spans="1:2" x14ac:dyDescent="0.2">
      <c r="A379" s="24" t="s">
        <v>417</v>
      </c>
      <c r="B379" s="24" t="s">
        <v>663</v>
      </c>
    </row>
    <row r="380" spans="1:2" x14ac:dyDescent="0.2">
      <c r="A380" s="24" t="s">
        <v>418</v>
      </c>
      <c r="B380" s="24" t="s">
        <v>663</v>
      </c>
    </row>
    <row r="381" spans="1:2" x14ac:dyDescent="0.2">
      <c r="A381" s="24" t="s">
        <v>419</v>
      </c>
      <c r="B381" s="24" t="s">
        <v>663</v>
      </c>
    </row>
    <row r="382" spans="1:2" x14ac:dyDescent="0.2">
      <c r="A382" s="24" t="s">
        <v>420</v>
      </c>
      <c r="B382" s="24" t="s">
        <v>663</v>
      </c>
    </row>
    <row r="383" spans="1:2" x14ac:dyDescent="0.2">
      <c r="A383" s="24" t="s">
        <v>421</v>
      </c>
      <c r="B383" s="24" t="s">
        <v>663</v>
      </c>
    </row>
    <row r="384" spans="1:2" x14ac:dyDescent="0.2">
      <c r="A384" s="24" t="s">
        <v>422</v>
      </c>
      <c r="B384" s="24" t="s">
        <v>663</v>
      </c>
    </row>
    <row r="385" spans="1:2" x14ac:dyDescent="0.2">
      <c r="A385" s="24" t="s">
        <v>636</v>
      </c>
      <c r="B385" s="24" t="s">
        <v>663</v>
      </c>
    </row>
    <row r="386" spans="1:2" x14ac:dyDescent="0.2">
      <c r="A386" s="24" t="s">
        <v>423</v>
      </c>
      <c r="B386" s="24" t="s">
        <v>663</v>
      </c>
    </row>
    <row r="387" spans="1:2" x14ac:dyDescent="0.2">
      <c r="A387" s="24" t="s">
        <v>749</v>
      </c>
      <c r="B387" s="24" t="s">
        <v>664</v>
      </c>
    </row>
    <row r="388" spans="1:2" x14ac:dyDescent="0.2">
      <c r="A388" s="24" t="s">
        <v>424</v>
      </c>
      <c r="B388" s="24" t="s">
        <v>664</v>
      </c>
    </row>
    <row r="389" spans="1:2" x14ac:dyDescent="0.2">
      <c r="A389" s="24" t="s">
        <v>750</v>
      </c>
      <c r="B389" s="24" t="s">
        <v>664</v>
      </c>
    </row>
    <row r="390" spans="1:2" x14ac:dyDescent="0.2">
      <c r="A390" s="24" t="s">
        <v>425</v>
      </c>
      <c r="B390" s="24" t="s">
        <v>664</v>
      </c>
    </row>
    <row r="391" spans="1:2" x14ac:dyDescent="0.2">
      <c r="A391" s="24" t="s">
        <v>426</v>
      </c>
      <c r="B391" s="24" t="s">
        <v>664</v>
      </c>
    </row>
    <row r="392" spans="1:2" x14ac:dyDescent="0.2">
      <c r="A392" s="24" t="s">
        <v>427</v>
      </c>
      <c r="B392" s="24" t="s">
        <v>664</v>
      </c>
    </row>
    <row r="393" spans="1:2" x14ac:dyDescent="0.2">
      <c r="A393" s="24" t="s">
        <v>428</v>
      </c>
      <c r="B393" s="24" t="s">
        <v>664</v>
      </c>
    </row>
    <row r="394" spans="1:2" x14ac:dyDescent="0.2">
      <c r="A394" s="24" t="s">
        <v>429</v>
      </c>
      <c r="B394" s="24" t="s">
        <v>664</v>
      </c>
    </row>
    <row r="395" spans="1:2" x14ac:dyDescent="0.2">
      <c r="A395" s="24" t="s">
        <v>751</v>
      </c>
      <c r="B395" s="24" t="s">
        <v>664</v>
      </c>
    </row>
    <row r="396" spans="1:2" x14ac:dyDescent="0.2">
      <c r="A396" s="24" t="s">
        <v>752</v>
      </c>
      <c r="B396" s="24" t="s">
        <v>664</v>
      </c>
    </row>
    <row r="397" spans="1:2" x14ac:dyDescent="0.2">
      <c r="A397" s="24" t="s">
        <v>753</v>
      </c>
      <c r="B397" s="24" t="s">
        <v>664</v>
      </c>
    </row>
    <row r="398" spans="1:2" x14ac:dyDescent="0.2">
      <c r="A398" s="24" t="s">
        <v>430</v>
      </c>
      <c r="B398" s="24" t="s">
        <v>664</v>
      </c>
    </row>
    <row r="399" spans="1:2" x14ac:dyDescent="0.2">
      <c r="A399" s="24" t="s">
        <v>431</v>
      </c>
      <c r="B399" s="24" t="s">
        <v>664</v>
      </c>
    </row>
    <row r="400" spans="1:2" x14ac:dyDescent="0.2">
      <c r="A400" s="24" t="s">
        <v>432</v>
      </c>
      <c r="B400" s="24" t="s">
        <v>664</v>
      </c>
    </row>
    <row r="401" spans="1:2" x14ac:dyDescent="0.2">
      <c r="A401" s="24" t="s">
        <v>433</v>
      </c>
      <c r="B401" s="24" t="s">
        <v>664</v>
      </c>
    </row>
    <row r="402" spans="1:2" x14ac:dyDescent="0.2">
      <c r="A402" s="24" t="s">
        <v>434</v>
      </c>
      <c r="B402" s="24" t="s">
        <v>664</v>
      </c>
    </row>
    <row r="403" spans="1:2" x14ac:dyDescent="0.2">
      <c r="A403" s="24" t="s">
        <v>435</v>
      </c>
      <c r="B403" s="24" t="s">
        <v>664</v>
      </c>
    </row>
    <row r="404" spans="1:2" x14ac:dyDescent="0.2">
      <c r="A404" s="24" t="s">
        <v>754</v>
      </c>
      <c r="B404" s="24" t="s">
        <v>664</v>
      </c>
    </row>
    <row r="405" spans="1:2" x14ac:dyDescent="0.2">
      <c r="A405" s="24" t="s">
        <v>436</v>
      </c>
      <c r="B405" s="24" t="s">
        <v>664</v>
      </c>
    </row>
    <row r="406" spans="1:2" x14ac:dyDescent="0.2">
      <c r="A406" s="24" t="s">
        <v>437</v>
      </c>
      <c r="B406" s="24" t="s">
        <v>664</v>
      </c>
    </row>
    <row r="407" spans="1:2" x14ac:dyDescent="0.2">
      <c r="A407" s="24" t="s">
        <v>755</v>
      </c>
      <c r="B407" s="24" t="s">
        <v>664</v>
      </c>
    </row>
    <row r="408" spans="1:2" x14ac:dyDescent="0.2">
      <c r="A408" s="24" t="s">
        <v>756</v>
      </c>
      <c r="B408" s="24" t="s">
        <v>664</v>
      </c>
    </row>
    <row r="409" spans="1:2" x14ac:dyDescent="0.2">
      <c r="A409" s="24" t="s">
        <v>757</v>
      </c>
      <c r="B409" s="24" t="s">
        <v>664</v>
      </c>
    </row>
    <row r="410" spans="1:2" x14ac:dyDescent="0.2">
      <c r="A410" s="24" t="s">
        <v>758</v>
      </c>
      <c r="B410" s="24" t="s">
        <v>664</v>
      </c>
    </row>
    <row r="411" spans="1:2" x14ac:dyDescent="0.2">
      <c r="A411" s="24" t="s">
        <v>759</v>
      </c>
      <c r="B411" s="24" t="s">
        <v>664</v>
      </c>
    </row>
    <row r="412" spans="1:2" x14ac:dyDescent="0.2">
      <c r="A412" s="24" t="s">
        <v>760</v>
      </c>
      <c r="B412" s="24" t="s">
        <v>664</v>
      </c>
    </row>
    <row r="413" spans="1:2" x14ac:dyDescent="0.2">
      <c r="A413" s="24" t="s">
        <v>438</v>
      </c>
      <c r="B413" s="24" t="s">
        <v>664</v>
      </c>
    </row>
    <row r="414" spans="1:2" x14ac:dyDescent="0.2">
      <c r="A414" s="24" t="s">
        <v>439</v>
      </c>
      <c r="B414" s="24" t="s">
        <v>664</v>
      </c>
    </row>
    <row r="415" spans="1:2" x14ac:dyDescent="0.2">
      <c r="A415" s="24" t="s">
        <v>440</v>
      </c>
      <c r="B415" s="24" t="s">
        <v>664</v>
      </c>
    </row>
    <row r="416" spans="1:2" x14ac:dyDescent="0.2">
      <c r="A416" s="24" t="s">
        <v>441</v>
      </c>
      <c r="B416" s="24" t="s">
        <v>664</v>
      </c>
    </row>
    <row r="417" spans="1:2" x14ac:dyDescent="0.2">
      <c r="A417" s="24" t="s">
        <v>442</v>
      </c>
      <c r="B417" s="24" t="s">
        <v>664</v>
      </c>
    </row>
    <row r="418" spans="1:2" x14ac:dyDescent="0.2">
      <c r="A418" s="24" t="s">
        <v>443</v>
      </c>
      <c r="B418" s="24" t="s">
        <v>664</v>
      </c>
    </row>
    <row r="419" spans="1:2" x14ac:dyDescent="0.2">
      <c r="A419" s="24" t="s">
        <v>444</v>
      </c>
      <c r="B419" s="24" t="s">
        <v>664</v>
      </c>
    </row>
    <row r="420" spans="1:2" x14ac:dyDescent="0.2">
      <c r="A420" s="24" t="s">
        <v>445</v>
      </c>
      <c r="B420" s="24" t="s">
        <v>664</v>
      </c>
    </row>
    <row r="421" spans="1:2" x14ac:dyDescent="0.2">
      <c r="A421" s="24" t="s">
        <v>446</v>
      </c>
      <c r="B421" s="24" t="s">
        <v>664</v>
      </c>
    </row>
    <row r="422" spans="1:2" x14ac:dyDescent="0.2">
      <c r="A422" s="24" t="s">
        <v>447</v>
      </c>
      <c r="B422" s="24" t="s">
        <v>664</v>
      </c>
    </row>
    <row r="423" spans="1:2" x14ac:dyDescent="0.2">
      <c r="A423" s="24" t="s">
        <v>761</v>
      </c>
      <c r="B423" s="24" t="s">
        <v>664</v>
      </c>
    </row>
    <row r="424" spans="1:2" x14ac:dyDescent="0.2">
      <c r="A424" s="24" t="s">
        <v>762</v>
      </c>
      <c r="B424" s="24" t="s">
        <v>665</v>
      </c>
    </row>
    <row r="425" spans="1:2" x14ac:dyDescent="0.2">
      <c r="A425" s="24" t="s">
        <v>448</v>
      </c>
      <c r="B425" s="24" t="s">
        <v>665</v>
      </c>
    </row>
    <row r="426" spans="1:2" x14ac:dyDescent="0.2">
      <c r="A426" s="24" t="s">
        <v>449</v>
      </c>
      <c r="B426" s="24" t="s">
        <v>665</v>
      </c>
    </row>
    <row r="427" spans="1:2" x14ac:dyDescent="0.2">
      <c r="A427" s="24" t="s">
        <v>450</v>
      </c>
      <c r="B427" s="24" t="s">
        <v>665</v>
      </c>
    </row>
    <row r="428" spans="1:2" x14ac:dyDescent="0.2">
      <c r="A428" s="24" t="s">
        <v>451</v>
      </c>
      <c r="B428" s="24" t="s">
        <v>665</v>
      </c>
    </row>
    <row r="429" spans="1:2" x14ac:dyDescent="0.2">
      <c r="A429" s="24" t="s">
        <v>452</v>
      </c>
      <c r="B429" s="24" t="s">
        <v>665</v>
      </c>
    </row>
    <row r="430" spans="1:2" x14ac:dyDescent="0.2">
      <c r="A430" s="24" t="s">
        <v>453</v>
      </c>
      <c r="B430" s="24" t="s">
        <v>665</v>
      </c>
    </row>
    <row r="431" spans="1:2" x14ac:dyDescent="0.2">
      <c r="A431" s="24" t="s">
        <v>763</v>
      </c>
      <c r="B431" s="24" t="s">
        <v>665</v>
      </c>
    </row>
    <row r="432" spans="1:2" x14ac:dyDescent="0.2">
      <c r="A432" s="24" t="s">
        <v>454</v>
      </c>
      <c r="B432" s="24" t="s">
        <v>666</v>
      </c>
    </row>
    <row r="433" spans="1:2" x14ac:dyDescent="0.2">
      <c r="A433" s="24" t="s">
        <v>455</v>
      </c>
      <c r="B433" s="24" t="s">
        <v>667</v>
      </c>
    </row>
    <row r="434" spans="1:2" x14ac:dyDescent="0.2">
      <c r="A434" s="24" t="s">
        <v>456</v>
      </c>
      <c r="B434" s="24" t="s">
        <v>668</v>
      </c>
    </row>
    <row r="435" spans="1:2" x14ac:dyDescent="0.2">
      <c r="A435" s="24" t="s">
        <v>457</v>
      </c>
      <c r="B435" s="24" t="s">
        <v>668</v>
      </c>
    </row>
    <row r="436" spans="1:2" x14ac:dyDescent="0.2">
      <c r="A436" s="24" t="s">
        <v>458</v>
      </c>
      <c r="B436" s="24" t="s">
        <v>668</v>
      </c>
    </row>
    <row r="437" spans="1:2" x14ac:dyDescent="0.2">
      <c r="A437" s="24" t="s">
        <v>459</v>
      </c>
      <c r="B437" s="24" t="s">
        <v>669</v>
      </c>
    </row>
    <row r="438" spans="1:2" x14ac:dyDescent="0.2">
      <c r="A438" s="24" t="s">
        <v>460</v>
      </c>
      <c r="B438" s="24" t="s">
        <v>669</v>
      </c>
    </row>
    <row r="439" spans="1:2" x14ac:dyDescent="0.2">
      <c r="A439" s="24" t="s">
        <v>461</v>
      </c>
      <c r="B439" s="24" t="s">
        <v>669</v>
      </c>
    </row>
    <row r="440" spans="1:2" x14ac:dyDescent="0.2">
      <c r="A440" s="24" t="s">
        <v>462</v>
      </c>
      <c r="B440" s="24" t="s">
        <v>669</v>
      </c>
    </row>
    <row r="441" spans="1:2" x14ac:dyDescent="0.2">
      <c r="A441" s="24" t="s">
        <v>764</v>
      </c>
      <c r="B441" s="24" t="s">
        <v>669</v>
      </c>
    </row>
    <row r="442" spans="1:2" x14ac:dyDescent="0.2">
      <c r="A442" s="24" t="s">
        <v>463</v>
      </c>
      <c r="B442" s="24" t="s">
        <v>669</v>
      </c>
    </row>
    <row r="443" spans="1:2" x14ac:dyDescent="0.2">
      <c r="A443" s="24" t="s">
        <v>464</v>
      </c>
      <c r="B443" s="24" t="s">
        <v>669</v>
      </c>
    </row>
    <row r="444" spans="1:2" x14ac:dyDescent="0.2">
      <c r="A444" s="24" t="s">
        <v>465</v>
      </c>
      <c r="B444" s="24" t="s">
        <v>669</v>
      </c>
    </row>
    <row r="445" spans="1:2" x14ac:dyDescent="0.2">
      <c r="A445" s="24" t="s">
        <v>466</v>
      </c>
      <c r="B445" s="24" t="s">
        <v>669</v>
      </c>
    </row>
    <row r="446" spans="1:2" x14ac:dyDescent="0.2">
      <c r="A446" s="24" t="s">
        <v>467</v>
      </c>
      <c r="B446" s="24" t="s">
        <v>669</v>
      </c>
    </row>
    <row r="447" spans="1:2" x14ac:dyDescent="0.2">
      <c r="A447" s="24" t="s">
        <v>468</v>
      </c>
      <c r="B447" s="24" t="s">
        <v>669</v>
      </c>
    </row>
    <row r="448" spans="1:2" x14ac:dyDescent="0.2">
      <c r="A448" s="24" t="s">
        <v>469</v>
      </c>
      <c r="B448" s="24" t="s">
        <v>669</v>
      </c>
    </row>
    <row r="449" spans="1:2" x14ac:dyDescent="0.2">
      <c r="A449" s="24" t="s">
        <v>470</v>
      </c>
      <c r="B449" s="24" t="s">
        <v>669</v>
      </c>
    </row>
    <row r="450" spans="1:2" x14ac:dyDescent="0.2">
      <c r="A450" s="24" t="s">
        <v>471</v>
      </c>
      <c r="B450" s="24" t="s">
        <v>669</v>
      </c>
    </row>
    <row r="451" spans="1:2" x14ac:dyDescent="0.2">
      <c r="A451" s="24" t="s">
        <v>473</v>
      </c>
      <c r="B451" s="24" t="s">
        <v>669</v>
      </c>
    </row>
    <row r="452" spans="1:2" x14ac:dyDescent="0.2">
      <c r="A452" s="24" t="s">
        <v>472</v>
      </c>
      <c r="B452" s="24" t="s">
        <v>669</v>
      </c>
    </row>
    <row r="453" spans="1:2" x14ac:dyDescent="0.2">
      <c r="A453" s="24" t="s">
        <v>475</v>
      </c>
      <c r="B453" s="24" t="s">
        <v>669</v>
      </c>
    </row>
    <row r="454" spans="1:2" x14ac:dyDescent="0.2">
      <c r="A454" s="24" t="s">
        <v>474</v>
      </c>
      <c r="B454" s="24" t="s">
        <v>669</v>
      </c>
    </row>
    <row r="455" spans="1:2" x14ac:dyDescent="0.2">
      <c r="A455" s="24" t="s">
        <v>476</v>
      </c>
      <c r="B455" s="24" t="s">
        <v>669</v>
      </c>
    </row>
    <row r="456" spans="1:2" x14ac:dyDescent="0.2">
      <c r="A456" s="24" t="s">
        <v>477</v>
      </c>
      <c r="B456" s="24" t="s">
        <v>669</v>
      </c>
    </row>
    <row r="457" spans="1:2" x14ac:dyDescent="0.2">
      <c r="A457" s="24" t="s">
        <v>478</v>
      </c>
      <c r="B457" s="24" t="s">
        <v>669</v>
      </c>
    </row>
    <row r="458" spans="1:2" x14ac:dyDescent="0.2">
      <c r="A458" s="24" t="s">
        <v>479</v>
      </c>
      <c r="B458" s="24" t="s">
        <v>669</v>
      </c>
    </row>
    <row r="459" spans="1:2" x14ac:dyDescent="0.2">
      <c r="A459" s="24" t="s">
        <v>480</v>
      </c>
      <c r="B459" s="24" t="s">
        <v>669</v>
      </c>
    </row>
    <row r="460" spans="1:2" x14ac:dyDescent="0.2">
      <c r="A460" s="24" t="s">
        <v>481</v>
      </c>
      <c r="B460" s="24" t="s">
        <v>669</v>
      </c>
    </row>
    <row r="461" spans="1:2" x14ac:dyDescent="0.2">
      <c r="A461" s="24" t="s">
        <v>482</v>
      </c>
      <c r="B461" s="24" t="s">
        <v>669</v>
      </c>
    </row>
    <row r="462" spans="1:2" x14ac:dyDescent="0.2">
      <c r="A462" s="24" t="s">
        <v>483</v>
      </c>
      <c r="B462" s="24" t="s">
        <v>669</v>
      </c>
    </row>
    <row r="463" spans="1:2" x14ac:dyDescent="0.2">
      <c r="A463" s="24" t="s">
        <v>484</v>
      </c>
      <c r="B463" s="24" t="s">
        <v>669</v>
      </c>
    </row>
    <row r="464" spans="1:2" x14ac:dyDescent="0.2">
      <c r="A464" s="24" t="s">
        <v>485</v>
      </c>
      <c r="B464" s="24" t="s">
        <v>669</v>
      </c>
    </row>
    <row r="465" spans="1:2" x14ac:dyDescent="0.2">
      <c r="A465" s="24" t="s">
        <v>486</v>
      </c>
      <c r="B465" s="24" t="s">
        <v>669</v>
      </c>
    </row>
    <row r="466" spans="1:2" x14ac:dyDescent="0.2">
      <c r="A466" s="24" t="s">
        <v>487</v>
      </c>
      <c r="B466" s="24" t="s">
        <v>669</v>
      </c>
    </row>
    <row r="467" spans="1:2" x14ac:dyDescent="0.2">
      <c r="A467" s="24" t="s">
        <v>765</v>
      </c>
      <c r="B467" s="24" t="s">
        <v>669</v>
      </c>
    </row>
    <row r="468" spans="1:2" x14ac:dyDescent="0.2">
      <c r="A468" s="24" t="s">
        <v>766</v>
      </c>
      <c r="B468" s="24" t="s">
        <v>669</v>
      </c>
    </row>
    <row r="469" spans="1:2" x14ac:dyDescent="0.2">
      <c r="A469" s="24" t="s">
        <v>767</v>
      </c>
      <c r="B469" s="24" t="s">
        <v>669</v>
      </c>
    </row>
    <row r="470" spans="1:2" x14ac:dyDescent="0.2">
      <c r="A470" s="24" t="s">
        <v>768</v>
      </c>
      <c r="B470" s="24" t="s">
        <v>669</v>
      </c>
    </row>
    <row r="471" spans="1:2" x14ac:dyDescent="0.2">
      <c r="A471" s="24" t="s">
        <v>488</v>
      </c>
      <c r="B471" s="24" t="s">
        <v>669</v>
      </c>
    </row>
    <row r="472" spans="1:2" x14ac:dyDescent="0.2">
      <c r="A472" s="24" t="s">
        <v>489</v>
      </c>
      <c r="B472" s="24" t="s">
        <v>669</v>
      </c>
    </row>
    <row r="473" spans="1:2" x14ac:dyDescent="0.2">
      <c r="A473" s="24" t="s">
        <v>490</v>
      </c>
      <c r="B473" s="24" t="s">
        <v>669</v>
      </c>
    </row>
    <row r="474" spans="1:2" x14ac:dyDescent="0.2">
      <c r="A474" s="24" t="s">
        <v>491</v>
      </c>
      <c r="B474" s="24" t="s">
        <v>669</v>
      </c>
    </row>
    <row r="475" spans="1:2" x14ac:dyDescent="0.2">
      <c r="A475" s="24" t="s">
        <v>492</v>
      </c>
      <c r="B475" s="24" t="s">
        <v>669</v>
      </c>
    </row>
    <row r="476" spans="1:2" x14ac:dyDescent="0.2">
      <c r="A476" s="24" t="s">
        <v>493</v>
      </c>
      <c r="B476" s="24" t="s">
        <v>669</v>
      </c>
    </row>
    <row r="477" spans="1:2" x14ac:dyDescent="0.2">
      <c r="A477" s="24" t="s">
        <v>494</v>
      </c>
      <c r="B477" s="24" t="s">
        <v>669</v>
      </c>
    </row>
    <row r="478" spans="1:2" x14ac:dyDescent="0.2">
      <c r="A478" s="24" t="s">
        <v>495</v>
      </c>
      <c r="B478" s="24" t="s">
        <v>669</v>
      </c>
    </row>
    <row r="479" spans="1:2" x14ac:dyDescent="0.2">
      <c r="A479" s="24" t="s">
        <v>496</v>
      </c>
      <c r="B479" s="24" t="s">
        <v>669</v>
      </c>
    </row>
    <row r="480" spans="1:2" x14ac:dyDescent="0.2">
      <c r="A480" s="24" t="s">
        <v>498</v>
      </c>
      <c r="B480" s="24" t="s">
        <v>669</v>
      </c>
    </row>
    <row r="481" spans="1:2" x14ac:dyDescent="0.2">
      <c r="A481" s="24" t="s">
        <v>497</v>
      </c>
      <c r="B481" s="24" t="s">
        <v>669</v>
      </c>
    </row>
    <row r="482" spans="1:2" x14ac:dyDescent="0.2">
      <c r="A482" s="24" t="s">
        <v>499</v>
      </c>
      <c r="B482" s="24" t="s">
        <v>669</v>
      </c>
    </row>
    <row r="483" spans="1:2" x14ac:dyDescent="0.2">
      <c r="A483" s="24" t="s">
        <v>500</v>
      </c>
      <c r="B483" s="24" t="s">
        <v>669</v>
      </c>
    </row>
    <row r="484" spans="1:2" x14ac:dyDescent="0.2">
      <c r="A484" s="24" t="s">
        <v>501</v>
      </c>
      <c r="B484" s="24" t="s">
        <v>669</v>
      </c>
    </row>
    <row r="485" spans="1:2" x14ac:dyDescent="0.2">
      <c r="A485" s="24" t="s">
        <v>502</v>
      </c>
      <c r="B485" s="24" t="s">
        <v>669</v>
      </c>
    </row>
    <row r="486" spans="1:2" x14ac:dyDescent="0.2">
      <c r="A486" s="24" t="s">
        <v>503</v>
      </c>
      <c r="B486" s="24" t="s">
        <v>669</v>
      </c>
    </row>
    <row r="487" spans="1:2" x14ac:dyDescent="0.2">
      <c r="A487" s="24" t="s">
        <v>504</v>
      </c>
      <c r="B487" s="24" t="s">
        <v>669</v>
      </c>
    </row>
    <row r="488" spans="1:2" x14ac:dyDescent="0.2">
      <c r="A488" s="24" t="s">
        <v>505</v>
      </c>
      <c r="B488" s="24" t="s">
        <v>669</v>
      </c>
    </row>
    <row r="489" spans="1:2" x14ac:dyDescent="0.2">
      <c r="A489" s="24" t="s">
        <v>506</v>
      </c>
      <c r="B489" s="24" t="s">
        <v>669</v>
      </c>
    </row>
    <row r="490" spans="1:2" x14ac:dyDescent="0.2">
      <c r="A490" s="24" t="s">
        <v>769</v>
      </c>
      <c r="B490" s="24" t="s">
        <v>669</v>
      </c>
    </row>
    <row r="491" spans="1:2" x14ac:dyDescent="0.2">
      <c r="A491" s="24" t="s">
        <v>770</v>
      </c>
      <c r="B491" s="24" t="s">
        <v>669</v>
      </c>
    </row>
    <row r="492" spans="1:2" x14ac:dyDescent="0.2">
      <c r="A492" s="24" t="s">
        <v>771</v>
      </c>
      <c r="B492" s="24" t="s">
        <v>669</v>
      </c>
    </row>
    <row r="493" spans="1:2" x14ac:dyDescent="0.2">
      <c r="A493" s="24" t="s">
        <v>507</v>
      </c>
      <c r="B493" s="24" t="s">
        <v>670</v>
      </c>
    </row>
    <row r="494" spans="1:2" x14ac:dyDescent="0.2">
      <c r="A494" s="24" t="s">
        <v>508</v>
      </c>
      <c r="B494" s="24" t="s">
        <v>670</v>
      </c>
    </row>
    <row r="495" spans="1:2" x14ac:dyDescent="0.2">
      <c r="A495" s="24" t="s">
        <v>509</v>
      </c>
      <c r="B495" s="24" t="s">
        <v>670</v>
      </c>
    </row>
    <row r="496" spans="1:2" x14ac:dyDescent="0.2">
      <c r="A496" s="24" t="s">
        <v>642</v>
      </c>
      <c r="B496" s="24" t="s">
        <v>670</v>
      </c>
    </row>
    <row r="497" spans="1:2" x14ac:dyDescent="0.2">
      <c r="A497" s="24" t="s">
        <v>772</v>
      </c>
      <c r="B497" s="24" t="s">
        <v>670</v>
      </c>
    </row>
    <row r="498" spans="1:2" x14ac:dyDescent="0.2">
      <c r="A498" s="24" t="s">
        <v>773</v>
      </c>
      <c r="B498" s="24" t="s">
        <v>670</v>
      </c>
    </row>
    <row r="499" spans="1:2" x14ac:dyDescent="0.2">
      <c r="A499" s="24" t="s">
        <v>510</v>
      </c>
      <c r="B499" s="24" t="s">
        <v>670</v>
      </c>
    </row>
    <row r="500" spans="1:2" x14ac:dyDescent="0.2">
      <c r="A500" s="24" t="s">
        <v>511</v>
      </c>
      <c r="B500" s="24" t="s">
        <v>670</v>
      </c>
    </row>
    <row r="501" spans="1:2" x14ac:dyDescent="0.2">
      <c r="A501" s="24" t="s">
        <v>640</v>
      </c>
      <c r="B501" s="24" t="s">
        <v>670</v>
      </c>
    </row>
    <row r="502" spans="1:2" x14ac:dyDescent="0.2">
      <c r="A502" s="24" t="s">
        <v>774</v>
      </c>
      <c r="B502" s="24" t="s">
        <v>670</v>
      </c>
    </row>
    <row r="503" spans="1:2" x14ac:dyDescent="0.2">
      <c r="A503" s="24" t="s">
        <v>775</v>
      </c>
      <c r="B503" s="24" t="s">
        <v>670</v>
      </c>
    </row>
    <row r="504" spans="1:2" x14ac:dyDescent="0.2">
      <c r="A504" s="24" t="s">
        <v>512</v>
      </c>
      <c r="B504" s="24" t="s">
        <v>671</v>
      </c>
    </row>
    <row r="505" spans="1:2" x14ac:dyDescent="0.2">
      <c r="A505" s="24" t="s">
        <v>776</v>
      </c>
      <c r="B505" s="24" t="s">
        <v>671</v>
      </c>
    </row>
    <row r="506" spans="1:2" x14ac:dyDescent="0.2">
      <c r="A506" s="24" t="s">
        <v>513</v>
      </c>
      <c r="B506" s="24" t="s">
        <v>671</v>
      </c>
    </row>
    <row r="507" spans="1:2" x14ac:dyDescent="0.2">
      <c r="A507" s="24" t="s">
        <v>514</v>
      </c>
      <c r="B507" s="24" t="s">
        <v>671</v>
      </c>
    </row>
    <row r="508" spans="1:2" x14ac:dyDescent="0.2">
      <c r="A508" s="24" t="s">
        <v>515</v>
      </c>
      <c r="B508" s="24" t="s">
        <v>671</v>
      </c>
    </row>
    <row r="509" spans="1:2" x14ac:dyDescent="0.2">
      <c r="A509" s="24" t="s">
        <v>516</v>
      </c>
      <c r="B509" s="24" t="s">
        <v>671</v>
      </c>
    </row>
    <row r="510" spans="1:2" x14ac:dyDescent="0.2">
      <c r="A510" s="24" t="s">
        <v>517</v>
      </c>
      <c r="B510" s="24" t="s">
        <v>671</v>
      </c>
    </row>
    <row r="511" spans="1:2" x14ac:dyDescent="0.2">
      <c r="A511" s="24" t="s">
        <v>518</v>
      </c>
      <c r="B511" s="24" t="s">
        <v>671</v>
      </c>
    </row>
    <row r="512" spans="1:2" x14ac:dyDescent="0.2">
      <c r="A512" s="24" t="s">
        <v>519</v>
      </c>
      <c r="B512" s="24" t="s">
        <v>671</v>
      </c>
    </row>
    <row r="513" spans="1:2" x14ac:dyDescent="0.2">
      <c r="A513" s="24" t="s">
        <v>520</v>
      </c>
      <c r="B513" s="24" t="s">
        <v>671</v>
      </c>
    </row>
    <row r="514" spans="1:2" x14ac:dyDescent="0.2">
      <c r="A514" s="24" t="s">
        <v>521</v>
      </c>
      <c r="B514" s="24" t="s">
        <v>671</v>
      </c>
    </row>
    <row r="515" spans="1:2" x14ac:dyDescent="0.2">
      <c r="A515" s="24" t="s">
        <v>638</v>
      </c>
      <c r="B515" s="24" t="s">
        <v>671</v>
      </c>
    </row>
    <row r="516" spans="1:2" x14ac:dyDescent="0.2">
      <c r="A516" s="24" t="s">
        <v>522</v>
      </c>
      <c r="B516" s="24" t="s">
        <v>672</v>
      </c>
    </row>
    <row r="517" spans="1:2" x14ac:dyDescent="0.2">
      <c r="A517" s="24" t="s">
        <v>523</v>
      </c>
      <c r="B517" s="24" t="s">
        <v>672</v>
      </c>
    </row>
    <row r="518" spans="1:2" x14ac:dyDescent="0.2">
      <c r="A518" s="24" t="s">
        <v>524</v>
      </c>
      <c r="B518" s="24" t="s">
        <v>672</v>
      </c>
    </row>
    <row r="519" spans="1:2" x14ac:dyDescent="0.2">
      <c r="A519" s="24" t="s">
        <v>525</v>
      </c>
      <c r="B519" s="24" t="s">
        <v>672</v>
      </c>
    </row>
    <row r="520" spans="1:2" x14ac:dyDescent="0.2">
      <c r="A520" s="24" t="s">
        <v>526</v>
      </c>
      <c r="B520" s="24" t="s">
        <v>672</v>
      </c>
    </row>
    <row r="521" spans="1:2" x14ac:dyDescent="0.2">
      <c r="A521" s="24" t="s">
        <v>527</v>
      </c>
      <c r="B521" s="24" t="s">
        <v>673</v>
      </c>
    </row>
    <row r="522" spans="1:2" x14ac:dyDescent="0.2">
      <c r="A522" s="24" t="s">
        <v>528</v>
      </c>
      <c r="B522" s="24" t="s">
        <v>673</v>
      </c>
    </row>
    <row r="523" spans="1:2" x14ac:dyDescent="0.2">
      <c r="A523" s="24" t="s">
        <v>529</v>
      </c>
      <c r="B523" s="24" t="s">
        <v>673</v>
      </c>
    </row>
    <row r="524" spans="1:2" x14ac:dyDescent="0.2">
      <c r="A524" s="24" t="s">
        <v>530</v>
      </c>
      <c r="B524" s="24" t="s">
        <v>673</v>
      </c>
    </row>
    <row r="525" spans="1:2" x14ac:dyDescent="0.2">
      <c r="A525" s="24" t="s">
        <v>531</v>
      </c>
      <c r="B525" s="24" t="s">
        <v>674</v>
      </c>
    </row>
    <row r="526" spans="1:2" x14ac:dyDescent="0.2">
      <c r="A526" s="24" t="s">
        <v>532</v>
      </c>
      <c r="B526" s="24" t="s">
        <v>674</v>
      </c>
    </row>
    <row r="527" spans="1:2" x14ac:dyDescent="0.2">
      <c r="A527" s="24" t="s">
        <v>533</v>
      </c>
      <c r="B527" s="24" t="s">
        <v>674</v>
      </c>
    </row>
    <row r="528" spans="1:2" x14ac:dyDescent="0.2">
      <c r="A528" s="24" t="s">
        <v>534</v>
      </c>
      <c r="B528" s="24" t="s">
        <v>675</v>
      </c>
    </row>
    <row r="529" spans="1:2" x14ac:dyDescent="0.2">
      <c r="A529" s="24" t="s">
        <v>535</v>
      </c>
      <c r="B529" s="24" t="s">
        <v>675</v>
      </c>
    </row>
    <row r="530" spans="1:2" x14ac:dyDescent="0.2">
      <c r="A530" s="24" t="s">
        <v>777</v>
      </c>
      <c r="B530" s="24" t="s">
        <v>675</v>
      </c>
    </row>
    <row r="531" spans="1:2" x14ac:dyDescent="0.2">
      <c r="A531" s="24" t="s">
        <v>536</v>
      </c>
      <c r="B531" s="24" t="s">
        <v>675</v>
      </c>
    </row>
    <row r="532" spans="1:2" x14ac:dyDescent="0.2">
      <c r="A532" s="15" t="s">
        <v>537</v>
      </c>
      <c r="B532" s="16" t="s">
        <v>675</v>
      </c>
    </row>
    <row r="533" spans="1:2" x14ac:dyDescent="0.2">
      <c r="A533" s="24" t="s">
        <v>538</v>
      </c>
      <c r="B533" s="24" t="s">
        <v>675</v>
      </c>
    </row>
    <row r="534" spans="1:2" x14ac:dyDescent="0.2">
      <c r="A534" s="24" t="s">
        <v>539</v>
      </c>
      <c r="B534" s="24" t="s">
        <v>675</v>
      </c>
    </row>
    <row r="535" spans="1:2" x14ac:dyDescent="0.2">
      <c r="A535" s="24" t="s">
        <v>540</v>
      </c>
      <c r="B535" s="24" t="s">
        <v>675</v>
      </c>
    </row>
    <row r="536" spans="1:2" x14ac:dyDescent="0.2">
      <c r="A536" s="24" t="s">
        <v>778</v>
      </c>
      <c r="B536" s="24" t="s">
        <v>675</v>
      </c>
    </row>
    <row r="537" spans="1:2" x14ac:dyDescent="0.2">
      <c r="A537" s="24" t="s">
        <v>541</v>
      </c>
      <c r="B537" s="24" t="s">
        <v>675</v>
      </c>
    </row>
    <row r="538" spans="1:2" x14ac:dyDescent="0.2">
      <c r="A538" s="24" t="s">
        <v>542</v>
      </c>
      <c r="B538" s="24" t="s">
        <v>675</v>
      </c>
    </row>
    <row r="539" spans="1:2" x14ac:dyDescent="0.2">
      <c r="A539" s="24" t="s">
        <v>543</v>
      </c>
      <c r="B539" s="24" t="s">
        <v>675</v>
      </c>
    </row>
    <row r="540" spans="1:2" x14ac:dyDescent="0.2">
      <c r="A540" s="24" t="s">
        <v>544</v>
      </c>
      <c r="B540" s="24" t="s">
        <v>675</v>
      </c>
    </row>
    <row r="541" spans="1:2" x14ac:dyDescent="0.2">
      <c r="A541" s="25" t="s">
        <v>545</v>
      </c>
      <c r="B541" s="25" t="s">
        <v>675</v>
      </c>
    </row>
    <row r="542" spans="1:2" x14ac:dyDescent="0.2">
      <c r="A542" s="25" t="s">
        <v>546</v>
      </c>
      <c r="B542" s="25" t="s">
        <v>675</v>
      </c>
    </row>
    <row r="543" spans="1:2" x14ac:dyDescent="0.2">
      <c r="A543" s="25" t="s">
        <v>547</v>
      </c>
      <c r="B543" s="25" t="s">
        <v>675</v>
      </c>
    </row>
    <row r="544" spans="1:2" x14ac:dyDescent="0.2">
      <c r="A544" s="25" t="s">
        <v>548</v>
      </c>
      <c r="B544" s="25" t="s">
        <v>675</v>
      </c>
    </row>
    <row r="545" spans="1:2" x14ac:dyDescent="0.2">
      <c r="A545" s="25" t="s">
        <v>549</v>
      </c>
      <c r="B545" s="25" t="s">
        <v>675</v>
      </c>
    </row>
    <row r="546" spans="1:2" x14ac:dyDescent="0.2">
      <c r="A546" s="25" t="s">
        <v>550</v>
      </c>
      <c r="B546" s="25" t="s">
        <v>675</v>
      </c>
    </row>
    <row r="547" spans="1:2" x14ac:dyDescent="0.2">
      <c r="A547" s="25" t="s">
        <v>551</v>
      </c>
      <c r="B547" s="25" t="s">
        <v>675</v>
      </c>
    </row>
    <row r="548" spans="1:2" x14ac:dyDescent="0.2">
      <c r="A548" s="25" t="s">
        <v>552</v>
      </c>
      <c r="B548" s="25" t="s">
        <v>675</v>
      </c>
    </row>
    <row r="549" spans="1:2" ht="15" x14ac:dyDescent="0.25">
      <c r="A549" t="s">
        <v>553</v>
      </c>
      <c r="B549" s="16" t="s">
        <v>675</v>
      </c>
    </row>
    <row r="550" spans="1:2" x14ac:dyDescent="0.2">
      <c r="A550" s="15" t="s">
        <v>554</v>
      </c>
      <c r="B550" s="16" t="s">
        <v>675</v>
      </c>
    </row>
    <row r="551" spans="1:2" x14ac:dyDescent="0.2">
      <c r="A551" s="15" t="s">
        <v>555</v>
      </c>
      <c r="B551" s="16" t="s">
        <v>675</v>
      </c>
    </row>
    <row r="552" spans="1:2" x14ac:dyDescent="0.2">
      <c r="A552" s="15" t="s">
        <v>556</v>
      </c>
      <c r="B552" s="16" t="s">
        <v>675</v>
      </c>
    </row>
    <row r="553" spans="1:2" x14ac:dyDescent="0.2">
      <c r="A553" s="15" t="s">
        <v>557</v>
      </c>
      <c r="B553" s="16" t="s">
        <v>676</v>
      </c>
    </row>
    <row r="554" spans="1:2" x14ac:dyDescent="0.2">
      <c r="A554" s="15" t="s">
        <v>558</v>
      </c>
      <c r="B554" s="16" t="s">
        <v>676</v>
      </c>
    </row>
    <row r="555" spans="1:2" x14ac:dyDescent="0.2">
      <c r="A555" s="15" t="s">
        <v>559</v>
      </c>
      <c r="B555" s="16" t="s">
        <v>676</v>
      </c>
    </row>
    <row r="556" spans="1:2" x14ac:dyDescent="0.2">
      <c r="A556" s="15" t="s">
        <v>560</v>
      </c>
      <c r="B556" s="16" t="s">
        <v>676</v>
      </c>
    </row>
    <row r="557" spans="1:2" x14ac:dyDescent="0.2">
      <c r="A557" s="15" t="s">
        <v>561</v>
      </c>
      <c r="B557" s="16" t="s">
        <v>676</v>
      </c>
    </row>
    <row r="558" spans="1:2" x14ac:dyDescent="0.2">
      <c r="A558" s="15" t="s">
        <v>562</v>
      </c>
      <c r="B558" s="16" t="s">
        <v>676</v>
      </c>
    </row>
    <row r="559" spans="1:2" x14ac:dyDescent="0.2">
      <c r="A559" s="15" t="s">
        <v>563</v>
      </c>
      <c r="B559" s="16" t="s">
        <v>677</v>
      </c>
    </row>
    <row r="560" spans="1:2" x14ac:dyDescent="0.2">
      <c r="A560" s="15" t="s">
        <v>564</v>
      </c>
      <c r="B560" s="16" t="s">
        <v>677</v>
      </c>
    </row>
    <row r="561" spans="1:2" x14ac:dyDescent="0.2">
      <c r="A561" s="15" t="s">
        <v>565</v>
      </c>
      <c r="B561" s="16" t="s">
        <v>677</v>
      </c>
    </row>
    <row r="562" spans="1:2" x14ac:dyDescent="0.2">
      <c r="A562" s="15" t="s">
        <v>566</v>
      </c>
      <c r="B562" s="16" t="s">
        <v>677</v>
      </c>
    </row>
    <row r="563" spans="1:2" x14ac:dyDescent="0.2">
      <c r="A563" s="15" t="s">
        <v>779</v>
      </c>
      <c r="B563" s="16" t="s">
        <v>677</v>
      </c>
    </row>
    <row r="564" spans="1:2" x14ac:dyDescent="0.2">
      <c r="A564" s="15" t="s">
        <v>567</v>
      </c>
      <c r="B564" s="16" t="s">
        <v>678</v>
      </c>
    </row>
    <row r="565" spans="1:2" x14ac:dyDescent="0.2">
      <c r="A565" s="15" t="s">
        <v>568</v>
      </c>
      <c r="B565" s="16" t="s">
        <v>678</v>
      </c>
    </row>
    <row r="566" spans="1:2" x14ac:dyDescent="0.2">
      <c r="A566" s="15" t="s">
        <v>569</v>
      </c>
      <c r="B566" s="16" t="s">
        <v>678</v>
      </c>
    </row>
    <row r="567" spans="1:2" x14ac:dyDescent="0.2">
      <c r="A567" s="15" t="s">
        <v>570</v>
      </c>
      <c r="B567" s="16" t="s">
        <v>679</v>
      </c>
    </row>
    <row r="568" spans="1:2" x14ac:dyDescent="0.2">
      <c r="A568" s="15" t="s">
        <v>571</v>
      </c>
      <c r="B568" s="16" t="s">
        <v>680</v>
      </c>
    </row>
    <row r="569" spans="1:2" x14ac:dyDescent="0.2">
      <c r="A569" s="15" t="s">
        <v>572</v>
      </c>
      <c r="B569" s="16" t="s">
        <v>680</v>
      </c>
    </row>
    <row r="570" spans="1:2" x14ac:dyDescent="0.2">
      <c r="A570" s="15" t="s">
        <v>573</v>
      </c>
      <c r="B570" s="16" t="s">
        <v>680</v>
      </c>
    </row>
    <row r="571" spans="1:2" x14ac:dyDescent="0.2">
      <c r="A571" s="15" t="s">
        <v>574</v>
      </c>
      <c r="B571" s="16" t="s">
        <v>680</v>
      </c>
    </row>
    <row r="572" spans="1:2" x14ac:dyDescent="0.2">
      <c r="A572" s="15" t="s">
        <v>575</v>
      </c>
      <c r="B572" s="16" t="s">
        <v>681</v>
      </c>
    </row>
    <row r="573" spans="1:2" x14ac:dyDescent="0.2">
      <c r="A573" s="15" t="s">
        <v>576</v>
      </c>
      <c r="B573" s="16" t="s">
        <v>681</v>
      </c>
    </row>
    <row r="574" spans="1:2" x14ac:dyDescent="0.2">
      <c r="A574" s="15" t="s">
        <v>577</v>
      </c>
      <c r="B574" s="16" t="s">
        <v>681</v>
      </c>
    </row>
    <row r="575" spans="1:2" x14ac:dyDescent="0.2">
      <c r="A575" s="15" t="s">
        <v>578</v>
      </c>
      <c r="B575" s="16" t="s">
        <v>681</v>
      </c>
    </row>
    <row r="576" spans="1:2" x14ac:dyDescent="0.2">
      <c r="A576" s="15" t="s">
        <v>579</v>
      </c>
      <c r="B576" s="16" t="s">
        <v>681</v>
      </c>
    </row>
    <row r="577" spans="1:2" x14ac:dyDescent="0.2">
      <c r="A577" s="15" t="s">
        <v>580</v>
      </c>
      <c r="B577" s="16" t="s">
        <v>682</v>
      </c>
    </row>
    <row r="578" spans="1:2" x14ac:dyDescent="0.2">
      <c r="A578" s="15" t="s">
        <v>581</v>
      </c>
      <c r="B578" s="16" t="s">
        <v>682</v>
      </c>
    </row>
    <row r="579" spans="1:2" x14ac:dyDescent="0.2">
      <c r="A579" s="15" t="s">
        <v>582</v>
      </c>
      <c r="B579" s="16" t="s">
        <v>682</v>
      </c>
    </row>
    <row r="580" spans="1:2" x14ac:dyDescent="0.2">
      <c r="A580" s="15" t="s">
        <v>583</v>
      </c>
      <c r="B580" s="16" t="s">
        <v>682</v>
      </c>
    </row>
    <row r="581" spans="1:2" x14ac:dyDescent="0.2">
      <c r="A581" s="15" t="s">
        <v>584</v>
      </c>
      <c r="B581" s="16" t="s">
        <v>682</v>
      </c>
    </row>
    <row r="582" spans="1:2" x14ac:dyDescent="0.2">
      <c r="A582" s="15" t="s">
        <v>585</v>
      </c>
      <c r="B582" s="16" t="s">
        <v>682</v>
      </c>
    </row>
    <row r="583" spans="1:2" x14ac:dyDescent="0.2">
      <c r="A583" s="15" t="s">
        <v>586</v>
      </c>
      <c r="B583" s="16" t="s">
        <v>682</v>
      </c>
    </row>
    <row r="584" spans="1:2" x14ac:dyDescent="0.2">
      <c r="A584" s="15" t="s">
        <v>587</v>
      </c>
      <c r="B584" s="16" t="s">
        <v>682</v>
      </c>
    </row>
    <row r="585" spans="1:2" x14ac:dyDescent="0.2">
      <c r="A585" s="15" t="s">
        <v>588</v>
      </c>
      <c r="B585" s="16" t="s">
        <v>682</v>
      </c>
    </row>
    <row r="586" spans="1:2" x14ac:dyDescent="0.2">
      <c r="A586" s="15" t="s">
        <v>589</v>
      </c>
      <c r="B586" s="16" t="s">
        <v>682</v>
      </c>
    </row>
    <row r="587" spans="1:2" x14ac:dyDescent="0.2">
      <c r="A587" s="15" t="s">
        <v>590</v>
      </c>
      <c r="B587" s="16" t="s">
        <v>682</v>
      </c>
    </row>
    <row r="588" spans="1:2" x14ac:dyDescent="0.2">
      <c r="A588" s="15" t="s">
        <v>591</v>
      </c>
      <c r="B588" s="16" t="s">
        <v>683</v>
      </c>
    </row>
    <row r="589" spans="1:2" x14ac:dyDescent="0.2">
      <c r="A589" s="15" t="s">
        <v>592</v>
      </c>
      <c r="B589" s="16" t="s">
        <v>683</v>
      </c>
    </row>
    <row r="590" spans="1:2" x14ac:dyDescent="0.2">
      <c r="A590" s="15" t="s">
        <v>593</v>
      </c>
      <c r="B590" s="16" t="s">
        <v>683</v>
      </c>
    </row>
    <row r="591" spans="1:2" x14ac:dyDescent="0.2">
      <c r="A591" s="15" t="s">
        <v>594</v>
      </c>
      <c r="B591" s="16" t="s">
        <v>683</v>
      </c>
    </row>
    <row r="592" spans="1:2" x14ac:dyDescent="0.2">
      <c r="A592" s="15" t="s">
        <v>595</v>
      </c>
      <c r="B592" s="16" t="s">
        <v>683</v>
      </c>
    </row>
    <row r="593" spans="1:2" x14ac:dyDescent="0.2">
      <c r="A593" s="15" t="s">
        <v>596</v>
      </c>
      <c r="B593" s="16" t="s">
        <v>683</v>
      </c>
    </row>
    <row r="594" spans="1:2" x14ac:dyDescent="0.2">
      <c r="A594" s="15" t="s">
        <v>597</v>
      </c>
      <c r="B594" s="16" t="s">
        <v>683</v>
      </c>
    </row>
    <row r="595" spans="1:2" x14ac:dyDescent="0.2">
      <c r="A595" s="15" t="s">
        <v>598</v>
      </c>
      <c r="B595" s="16" t="s">
        <v>683</v>
      </c>
    </row>
    <row r="596" spans="1:2" x14ac:dyDescent="0.2">
      <c r="A596" s="15" t="s">
        <v>599</v>
      </c>
      <c r="B596" s="16" t="s">
        <v>683</v>
      </c>
    </row>
    <row r="597" spans="1:2" x14ac:dyDescent="0.2">
      <c r="A597" s="15" t="s">
        <v>600</v>
      </c>
      <c r="B597" s="16" t="s">
        <v>683</v>
      </c>
    </row>
    <row r="598" spans="1:2" x14ac:dyDescent="0.2">
      <c r="A598" s="15" t="s">
        <v>601</v>
      </c>
      <c r="B598" s="16" t="s">
        <v>683</v>
      </c>
    </row>
    <row r="599" spans="1:2" x14ac:dyDescent="0.2">
      <c r="A599" s="15" t="s">
        <v>602</v>
      </c>
      <c r="B599" s="16" t="s">
        <v>683</v>
      </c>
    </row>
    <row r="600" spans="1:2" x14ac:dyDescent="0.2">
      <c r="A600" s="15" t="s">
        <v>603</v>
      </c>
      <c r="B600" s="16" t="s">
        <v>683</v>
      </c>
    </row>
    <row r="601" spans="1:2" x14ac:dyDescent="0.2">
      <c r="A601" s="15" t="s">
        <v>604</v>
      </c>
      <c r="B601" s="16" t="s">
        <v>683</v>
      </c>
    </row>
    <row r="602" spans="1:2" x14ac:dyDescent="0.2">
      <c r="A602" s="15" t="s">
        <v>605</v>
      </c>
      <c r="B602" s="16" t="s">
        <v>683</v>
      </c>
    </row>
    <row r="603" spans="1:2" x14ac:dyDescent="0.2">
      <c r="A603" s="15" t="s">
        <v>606</v>
      </c>
      <c r="B603" s="16" t="s">
        <v>683</v>
      </c>
    </row>
    <row r="604" spans="1:2" x14ac:dyDescent="0.2">
      <c r="A604" s="15" t="s">
        <v>780</v>
      </c>
      <c r="B604" s="16" t="s">
        <v>683</v>
      </c>
    </row>
    <row r="605" spans="1:2" x14ac:dyDescent="0.2">
      <c r="A605" s="15" t="s">
        <v>781</v>
      </c>
      <c r="B605" s="16" t="s">
        <v>683</v>
      </c>
    </row>
    <row r="606" spans="1:2" x14ac:dyDescent="0.2">
      <c r="A606" s="15" t="s">
        <v>607</v>
      </c>
      <c r="B606" s="16" t="s">
        <v>683</v>
      </c>
    </row>
    <row r="607" spans="1:2" x14ac:dyDescent="0.2">
      <c r="A607" s="15" t="s">
        <v>608</v>
      </c>
      <c r="B607" s="16" t="s">
        <v>683</v>
      </c>
    </row>
    <row r="608" spans="1:2" x14ac:dyDescent="0.2">
      <c r="A608" s="15" t="s">
        <v>609</v>
      </c>
      <c r="B608" s="16" t="s">
        <v>683</v>
      </c>
    </row>
    <row r="609" spans="1:2" x14ac:dyDescent="0.2">
      <c r="A609" s="15" t="s">
        <v>610</v>
      </c>
      <c r="B609" s="16" t="s">
        <v>683</v>
      </c>
    </row>
    <row r="610" spans="1:2" x14ac:dyDescent="0.2">
      <c r="A610" s="15" t="s">
        <v>611</v>
      </c>
      <c r="B610" s="16" t="s">
        <v>683</v>
      </c>
    </row>
    <row r="611" spans="1:2" x14ac:dyDescent="0.2">
      <c r="A611" s="15" t="s">
        <v>612</v>
      </c>
      <c r="B611" s="16" t="s">
        <v>683</v>
      </c>
    </row>
    <row r="612" spans="1:2" x14ac:dyDescent="0.2">
      <c r="A612" s="15" t="s">
        <v>613</v>
      </c>
      <c r="B612" s="16" t="s">
        <v>683</v>
      </c>
    </row>
    <row r="613" spans="1:2" x14ac:dyDescent="0.2">
      <c r="A613" s="15" t="s">
        <v>614</v>
      </c>
      <c r="B613" s="16" t="s">
        <v>683</v>
      </c>
    </row>
    <row r="614" spans="1:2" x14ac:dyDescent="0.2">
      <c r="A614" s="15" t="s">
        <v>615</v>
      </c>
      <c r="B614" s="16" t="s">
        <v>683</v>
      </c>
    </row>
    <row r="615" spans="1:2" x14ac:dyDescent="0.2">
      <c r="A615" s="15" t="s">
        <v>616</v>
      </c>
      <c r="B615" s="16" t="s">
        <v>684</v>
      </c>
    </row>
    <row r="616" spans="1:2" x14ac:dyDescent="0.2">
      <c r="A616" s="15" t="s">
        <v>617</v>
      </c>
      <c r="B616" s="16" t="s">
        <v>684</v>
      </c>
    </row>
    <row r="617" spans="1:2" x14ac:dyDescent="0.2">
      <c r="A617" s="15" t="s">
        <v>618</v>
      </c>
      <c r="B617" s="16" t="s">
        <v>684</v>
      </c>
    </row>
    <row r="618" spans="1:2" x14ac:dyDescent="0.2">
      <c r="A618" s="15" t="s">
        <v>619</v>
      </c>
      <c r="B618" s="16" t="s">
        <v>684</v>
      </c>
    </row>
  </sheetData>
  <autoFilter ref="A1:G540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2025-09-01T07:34:28Z</dcterms:modified>
</cp:coreProperties>
</file>