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3250" windowHeight="13170"/>
  </bookViews>
  <sheets>
    <sheet name="Форма нозологии" sheetId="5" r:id="rId1"/>
    <sheet name="Списки (не редактирутся)" sheetId="4" r:id="rId2"/>
  </sheets>
  <externalReferences>
    <externalReference r:id="rId3"/>
  </externalReference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62913"/>
</workbook>
</file>

<file path=xl/calcChain.xml><?xml version="1.0" encoding="utf-8"?>
<calcChain xmlns="http://schemas.openxmlformats.org/spreadsheetml/2006/main">
  <c r="L140" i="5" l="1"/>
  <c r="AF139" i="5"/>
  <c r="D139" i="5"/>
  <c r="AF138" i="5"/>
  <c r="D138" i="5"/>
  <c r="AE138" i="5" s="1"/>
  <c r="AF137" i="5"/>
  <c r="D137" i="5"/>
  <c r="AE137" i="5" s="1"/>
  <c r="AF136" i="5"/>
  <c r="D136" i="5"/>
  <c r="AE136" i="5" s="1"/>
  <c r="AF135" i="5"/>
  <c r="D135" i="5"/>
  <c r="AE135" i="5" s="1"/>
  <c r="AF134" i="5"/>
  <c r="AE134" i="5"/>
  <c r="AF133" i="5"/>
  <c r="D133" i="5"/>
  <c r="AE133" i="5" s="1"/>
  <c r="AF132" i="5"/>
  <c r="D132" i="5"/>
  <c r="AE132" i="5" s="1"/>
  <c r="AC131" i="5"/>
  <c r="AC140" i="5" s="1"/>
  <c r="AB131" i="5"/>
  <c r="AB140" i="5" s="1"/>
  <c r="AA131" i="5"/>
  <c r="AA140" i="5" s="1"/>
  <c r="Z131" i="5"/>
  <c r="Z140" i="5" s="1"/>
  <c r="Y131" i="5"/>
  <c r="Y140" i="5" s="1"/>
  <c r="X131" i="5"/>
  <c r="X140" i="5" s="1"/>
  <c r="W131" i="5"/>
  <c r="W140" i="5" s="1"/>
  <c r="V131" i="5"/>
  <c r="V140" i="5" s="1"/>
  <c r="U131" i="5"/>
  <c r="U140" i="5" s="1"/>
  <c r="T131" i="5"/>
  <c r="T140" i="5" s="1"/>
  <c r="S131" i="5"/>
  <c r="S140" i="5" s="1"/>
  <c r="R131" i="5"/>
  <c r="R140" i="5" s="1"/>
  <c r="Q131" i="5"/>
  <c r="Q140" i="5" s="1"/>
  <c r="P131" i="5"/>
  <c r="P140" i="5" s="1"/>
  <c r="O131" i="5"/>
  <c r="O140" i="5" s="1"/>
  <c r="N131" i="5"/>
  <c r="N140" i="5" s="1"/>
  <c r="M131" i="5"/>
  <c r="M140" i="5" s="1"/>
  <c r="K131" i="5"/>
  <c r="K140" i="5" s="1"/>
  <c r="J131" i="5"/>
  <c r="J140" i="5" s="1"/>
  <c r="I131" i="5"/>
  <c r="I140" i="5" s="1"/>
  <c r="H131" i="5"/>
  <c r="H140" i="5" s="1"/>
  <c r="G131" i="5"/>
  <c r="G140" i="5" s="1"/>
  <c r="F131" i="5"/>
  <c r="F140" i="5" s="1"/>
  <c r="E131" i="5"/>
  <c r="E140" i="5" s="1"/>
  <c r="AF130" i="5"/>
  <c r="AD130" i="5"/>
  <c r="D130" i="5"/>
  <c r="AE130" i="5" s="1"/>
  <c r="AF129" i="5"/>
  <c r="D129" i="5"/>
  <c r="AE129" i="5" s="1"/>
  <c r="AF128" i="5"/>
  <c r="D128" i="5"/>
  <c r="AE128" i="5" s="1"/>
  <c r="AF127" i="5"/>
  <c r="AE127" i="5"/>
  <c r="AD127" i="5"/>
  <c r="AF126" i="5"/>
  <c r="AE126" i="5"/>
  <c r="L125" i="5"/>
  <c r="AF124" i="5"/>
  <c r="D124" i="5"/>
  <c r="AF123" i="5"/>
  <c r="D123" i="5"/>
  <c r="AE123" i="5" s="1"/>
  <c r="AF122" i="5"/>
  <c r="D122" i="5"/>
  <c r="AE122" i="5" s="1"/>
  <c r="AF121" i="5"/>
  <c r="AE121" i="5"/>
  <c r="D121" i="5"/>
  <c r="AF120" i="5"/>
  <c r="D120" i="5"/>
  <c r="AE120" i="5" s="1"/>
  <c r="AF119" i="5"/>
  <c r="AE119" i="5"/>
  <c r="AF118" i="5"/>
  <c r="D118" i="5"/>
  <c r="AE118" i="5" s="1"/>
  <c r="AF117" i="5"/>
  <c r="D117" i="5"/>
  <c r="AE117" i="5" s="1"/>
  <c r="AC116" i="5"/>
  <c r="AC125" i="5" s="1"/>
  <c r="AB116" i="5"/>
  <c r="AB125" i="5" s="1"/>
  <c r="AA116" i="5"/>
  <c r="AA125" i="5" s="1"/>
  <c r="Z116" i="5"/>
  <c r="Z125" i="5" s="1"/>
  <c r="Y116" i="5"/>
  <c r="Y125" i="5" s="1"/>
  <c r="X116" i="5"/>
  <c r="X125" i="5" s="1"/>
  <c r="W116" i="5"/>
  <c r="W125" i="5" s="1"/>
  <c r="V116" i="5"/>
  <c r="V125" i="5" s="1"/>
  <c r="U116" i="5"/>
  <c r="U125" i="5" s="1"/>
  <c r="T116" i="5"/>
  <c r="T125" i="5" s="1"/>
  <c r="S116" i="5"/>
  <c r="S125" i="5" s="1"/>
  <c r="R116" i="5"/>
  <c r="R125" i="5" s="1"/>
  <c r="Q116" i="5"/>
  <c r="Q125" i="5" s="1"/>
  <c r="P116" i="5"/>
  <c r="P125" i="5" s="1"/>
  <c r="O116" i="5"/>
  <c r="O125" i="5" s="1"/>
  <c r="N116" i="5"/>
  <c r="N125" i="5" s="1"/>
  <c r="M116" i="5"/>
  <c r="M125" i="5" s="1"/>
  <c r="K116" i="5"/>
  <c r="K125" i="5" s="1"/>
  <c r="J116" i="5"/>
  <c r="J125" i="5" s="1"/>
  <c r="I116" i="5"/>
  <c r="I125" i="5" s="1"/>
  <c r="H116" i="5"/>
  <c r="H125" i="5" s="1"/>
  <c r="G116" i="5"/>
  <c r="G125" i="5" s="1"/>
  <c r="F116" i="5"/>
  <c r="F125" i="5" s="1"/>
  <c r="E116" i="5"/>
  <c r="E125" i="5" s="1"/>
  <c r="AF115" i="5"/>
  <c r="D115" i="5"/>
  <c r="AE115" i="5" s="1"/>
  <c r="AF114" i="5"/>
  <c r="D114" i="5"/>
  <c r="AE114" i="5" s="1"/>
  <c r="AF113" i="5"/>
  <c r="D113" i="5"/>
  <c r="AE113" i="5" s="1"/>
  <c r="AF112" i="5"/>
  <c r="AE112" i="5"/>
  <c r="AD112" i="5"/>
  <c r="AF111" i="5"/>
  <c r="AE111" i="5"/>
  <c r="AD113" i="5" l="1"/>
  <c r="AD128" i="5"/>
  <c r="AD115" i="5"/>
  <c r="AD129" i="5"/>
  <c r="AE139" i="5"/>
  <c r="D131" i="5"/>
  <c r="AF131" i="5"/>
  <c r="AD114" i="5"/>
  <c r="AE124" i="5"/>
  <c r="D116" i="5"/>
  <c r="AF116" i="5"/>
  <c r="AE104" i="5"/>
  <c r="D99" i="5"/>
  <c r="AD99" i="5" s="1"/>
  <c r="L110" i="5"/>
  <c r="AF109" i="5"/>
  <c r="D109" i="5"/>
  <c r="AF108" i="5"/>
  <c r="D108" i="5"/>
  <c r="AE108" i="5" s="1"/>
  <c r="AF107" i="5"/>
  <c r="D107" i="5"/>
  <c r="AE107" i="5" s="1"/>
  <c r="AF106" i="5"/>
  <c r="D106" i="5"/>
  <c r="AE106" i="5" s="1"/>
  <c r="AF105" i="5"/>
  <c r="D105" i="5"/>
  <c r="AE105" i="5" s="1"/>
  <c r="AF104" i="5"/>
  <c r="AF103" i="5"/>
  <c r="D103" i="5"/>
  <c r="AE103" i="5" s="1"/>
  <c r="AF102" i="5"/>
  <c r="D102" i="5"/>
  <c r="AE102" i="5" s="1"/>
  <c r="AC101" i="5"/>
  <c r="AC110" i="5" s="1"/>
  <c r="AB101" i="5"/>
  <c r="AB110" i="5" s="1"/>
  <c r="AA101" i="5"/>
  <c r="AA110" i="5" s="1"/>
  <c r="Z101" i="5"/>
  <c r="Z110" i="5" s="1"/>
  <c r="Y101" i="5"/>
  <c r="Y110" i="5" s="1"/>
  <c r="X101" i="5"/>
  <c r="X110" i="5" s="1"/>
  <c r="W101" i="5"/>
  <c r="W110" i="5" s="1"/>
  <c r="V101" i="5"/>
  <c r="V110" i="5" s="1"/>
  <c r="U101" i="5"/>
  <c r="U110" i="5" s="1"/>
  <c r="T101" i="5"/>
  <c r="T110" i="5" s="1"/>
  <c r="S101" i="5"/>
  <c r="S110" i="5" s="1"/>
  <c r="R101" i="5"/>
  <c r="R110" i="5" s="1"/>
  <c r="Q101" i="5"/>
  <c r="Q110" i="5" s="1"/>
  <c r="P101" i="5"/>
  <c r="P110" i="5" s="1"/>
  <c r="O101" i="5"/>
  <c r="O110" i="5" s="1"/>
  <c r="N101" i="5"/>
  <c r="N110" i="5" s="1"/>
  <c r="M101" i="5"/>
  <c r="M110" i="5" s="1"/>
  <c r="K101" i="5"/>
  <c r="K110" i="5" s="1"/>
  <c r="J101" i="5"/>
  <c r="J110" i="5" s="1"/>
  <c r="I101" i="5"/>
  <c r="I110" i="5" s="1"/>
  <c r="H101" i="5"/>
  <c r="H110" i="5" s="1"/>
  <c r="G101" i="5"/>
  <c r="G110" i="5" s="1"/>
  <c r="F101" i="5"/>
  <c r="F110" i="5" s="1"/>
  <c r="E101" i="5"/>
  <c r="E110" i="5" s="1"/>
  <c r="AF100" i="5"/>
  <c r="D100" i="5"/>
  <c r="AD100" i="5" s="1"/>
  <c r="AF99" i="5"/>
  <c r="AF98" i="5"/>
  <c r="D98" i="5"/>
  <c r="AD98" i="5" s="1"/>
  <c r="AF97" i="5"/>
  <c r="AE97" i="5"/>
  <c r="AD97" i="5"/>
  <c r="AF96" i="5"/>
  <c r="AE96" i="5"/>
  <c r="D140" i="5" l="1"/>
  <c r="AE131" i="5"/>
  <c r="AD139" i="5"/>
  <c r="D125" i="5"/>
  <c r="AE116" i="5"/>
  <c r="AD124" i="5"/>
  <c r="D101" i="5"/>
  <c r="AE101" i="5" s="1"/>
  <c r="AE98" i="5"/>
  <c r="AE99" i="5"/>
  <c r="AE100" i="5"/>
  <c r="AF101" i="5"/>
  <c r="AE109" i="5"/>
  <c r="D110" i="5"/>
  <c r="L95" i="5"/>
  <c r="AF94" i="5"/>
  <c r="D94" i="5"/>
  <c r="AF93" i="5"/>
  <c r="D93" i="5"/>
  <c r="AE93" i="5" s="1"/>
  <c r="AF92" i="5"/>
  <c r="D92" i="5"/>
  <c r="AE92" i="5" s="1"/>
  <c r="AF91" i="5"/>
  <c r="D91" i="5"/>
  <c r="AE91" i="5" s="1"/>
  <c r="AF90" i="5"/>
  <c r="D90" i="5"/>
  <c r="AE90" i="5" s="1"/>
  <c r="AF89" i="5"/>
  <c r="D89" i="5"/>
  <c r="AE89" i="5" s="1"/>
  <c r="AF88" i="5"/>
  <c r="D88" i="5"/>
  <c r="AE88" i="5" s="1"/>
  <c r="AF87" i="5"/>
  <c r="D87" i="5"/>
  <c r="AE87" i="5" s="1"/>
  <c r="AC86" i="5"/>
  <c r="AC95" i="5" s="1"/>
  <c r="AB86" i="5"/>
  <c r="AB95" i="5" s="1"/>
  <c r="AA86" i="5"/>
  <c r="AA95" i="5" s="1"/>
  <c r="Z86" i="5"/>
  <c r="Z95" i="5" s="1"/>
  <c r="Y86" i="5"/>
  <c r="Y95" i="5" s="1"/>
  <c r="X86" i="5"/>
  <c r="X95" i="5" s="1"/>
  <c r="W86" i="5"/>
  <c r="W95" i="5" s="1"/>
  <c r="V86" i="5"/>
  <c r="V95" i="5" s="1"/>
  <c r="U86" i="5"/>
  <c r="U95" i="5" s="1"/>
  <c r="T86" i="5"/>
  <c r="T95" i="5" s="1"/>
  <c r="S86" i="5"/>
  <c r="S95" i="5" s="1"/>
  <c r="R86" i="5"/>
  <c r="R95" i="5" s="1"/>
  <c r="Q86" i="5"/>
  <c r="Q95" i="5" s="1"/>
  <c r="P86" i="5"/>
  <c r="P95" i="5" s="1"/>
  <c r="O86" i="5"/>
  <c r="O95" i="5" s="1"/>
  <c r="N86" i="5"/>
  <c r="N95" i="5" s="1"/>
  <c r="M86" i="5"/>
  <c r="M95" i="5" s="1"/>
  <c r="K86" i="5"/>
  <c r="K95" i="5" s="1"/>
  <c r="J86" i="5"/>
  <c r="J95" i="5" s="1"/>
  <c r="I86" i="5"/>
  <c r="I95" i="5" s="1"/>
  <c r="H86" i="5"/>
  <c r="H95" i="5" s="1"/>
  <c r="G86" i="5"/>
  <c r="G95" i="5" s="1"/>
  <c r="F86" i="5"/>
  <c r="F95" i="5" s="1"/>
  <c r="E86" i="5"/>
  <c r="E95" i="5" s="1"/>
  <c r="AF85" i="5"/>
  <c r="D85" i="5"/>
  <c r="AD85" i="5" s="1"/>
  <c r="AF84" i="5"/>
  <c r="D84" i="5"/>
  <c r="AD84" i="5" s="1"/>
  <c r="AF83" i="5"/>
  <c r="D83" i="5"/>
  <c r="AD83" i="5" s="1"/>
  <c r="AF82" i="5"/>
  <c r="AE82" i="5"/>
  <c r="AD82" i="5"/>
  <c r="AF81" i="5"/>
  <c r="AE81" i="5"/>
  <c r="L80" i="5"/>
  <c r="AF79" i="5"/>
  <c r="D79" i="5"/>
  <c r="AE79" i="5" s="1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D74" i="5"/>
  <c r="AE74" i="5" s="1"/>
  <c r="AF73" i="5"/>
  <c r="D73" i="5"/>
  <c r="AE73" i="5" s="1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J80" i="5" s="1"/>
  <c r="I71" i="5"/>
  <c r="I80" i="5" s="1"/>
  <c r="H71" i="5"/>
  <c r="H80" i="5" s="1"/>
  <c r="G71" i="5"/>
  <c r="G80" i="5" s="1"/>
  <c r="F71" i="5"/>
  <c r="F80" i="5" s="1"/>
  <c r="E71" i="5"/>
  <c r="AF70" i="5"/>
  <c r="D70" i="5"/>
  <c r="AE70" i="5" s="1"/>
  <c r="AF69" i="5"/>
  <c r="D69" i="5"/>
  <c r="AE69" i="5" s="1"/>
  <c r="AF68" i="5"/>
  <c r="D68" i="5"/>
  <c r="AD68" i="5" s="1"/>
  <c r="AF67" i="5"/>
  <c r="AE67" i="5"/>
  <c r="AD67" i="5"/>
  <c r="AF66" i="5"/>
  <c r="AE66" i="5"/>
  <c r="L65" i="5"/>
  <c r="AF64" i="5"/>
  <c r="D64" i="5"/>
  <c r="AE64" i="5" s="1"/>
  <c r="AF63" i="5"/>
  <c r="D63" i="5"/>
  <c r="AE63" i="5" s="1"/>
  <c r="AF62" i="5"/>
  <c r="D62" i="5"/>
  <c r="AE62" i="5" s="1"/>
  <c r="AF61" i="5"/>
  <c r="D61" i="5"/>
  <c r="AE61" i="5" s="1"/>
  <c r="AF60" i="5"/>
  <c r="D60" i="5"/>
  <c r="AE60" i="5" s="1"/>
  <c r="AF59" i="5"/>
  <c r="D59" i="5"/>
  <c r="AE59" i="5" s="1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AF55" i="5"/>
  <c r="D55" i="5"/>
  <c r="AE55" i="5" s="1"/>
  <c r="AF54" i="5"/>
  <c r="AD54" i="5"/>
  <c r="D54" i="5"/>
  <c r="AE54" i="5" s="1"/>
  <c r="AF53" i="5"/>
  <c r="D53" i="5"/>
  <c r="AD53" i="5" s="1"/>
  <c r="AF52" i="5"/>
  <c r="AE52" i="5"/>
  <c r="AD52" i="5"/>
  <c r="AF51" i="5"/>
  <c r="AE51" i="5"/>
  <c r="L50" i="5"/>
  <c r="AF49" i="5"/>
  <c r="D49" i="5"/>
  <c r="AF48" i="5"/>
  <c r="D48" i="5"/>
  <c r="AE48" i="5" s="1"/>
  <c r="AF47" i="5"/>
  <c r="D47" i="5"/>
  <c r="AE47" i="5" s="1"/>
  <c r="AF46" i="5"/>
  <c r="D46" i="5"/>
  <c r="AE46" i="5" s="1"/>
  <c r="AF45" i="5"/>
  <c r="D45" i="5"/>
  <c r="AE45" i="5" s="1"/>
  <c r="AF44" i="5"/>
  <c r="D44" i="5"/>
  <c r="AE44" i="5" s="1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AF40" i="5"/>
  <c r="D40" i="5"/>
  <c r="AD40" i="5" s="1"/>
  <c r="AF39" i="5"/>
  <c r="D39" i="5"/>
  <c r="AD39" i="5" s="1"/>
  <c r="AF38" i="5"/>
  <c r="D38" i="5"/>
  <c r="AD38" i="5" s="1"/>
  <c r="AF37" i="5"/>
  <c r="AE37" i="5"/>
  <c r="AD37" i="5"/>
  <c r="AF36" i="5"/>
  <c r="AE36" i="5"/>
  <c r="L35" i="5"/>
  <c r="AF34" i="5"/>
  <c r="D34" i="5"/>
  <c r="AF33" i="5"/>
  <c r="D33" i="5"/>
  <c r="AE33" i="5" s="1"/>
  <c r="AF32" i="5"/>
  <c r="D32" i="5"/>
  <c r="AE32" i="5" s="1"/>
  <c r="AF31" i="5"/>
  <c r="D31" i="5"/>
  <c r="AE31" i="5" s="1"/>
  <c r="AF30" i="5"/>
  <c r="D30" i="5"/>
  <c r="AE30" i="5" s="1"/>
  <c r="AF29" i="5"/>
  <c r="D29" i="5"/>
  <c r="AE29" i="5" s="1"/>
  <c r="AF28" i="5"/>
  <c r="D28" i="5"/>
  <c r="AE28" i="5" s="1"/>
  <c r="AF27" i="5"/>
  <c r="AE27" i="5"/>
  <c r="D27" i="5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D26" i="5"/>
  <c r="AE26" i="5" s="1"/>
  <c r="AF25" i="5"/>
  <c r="D25" i="5"/>
  <c r="AD25" i="5" s="1"/>
  <c r="AF24" i="5"/>
  <c r="D24" i="5"/>
  <c r="AD24" i="5" s="1"/>
  <c r="AF23" i="5"/>
  <c r="D23" i="5"/>
  <c r="AD23" i="5" s="1"/>
  <c r="AF22" i="5"/>
  <c r="AE22" i="5"/>
  <c r="AD22" i="5"/>
  <c r="AF21" i="5"/>
  <c r="AE21" i="5"/>
  <c r="D8" i="5"/>
  <c r="D9" i="5"/>
  <c r="D10" i="5"/>
  <c r="D12" i="5"/>
  <c r="D13" i="5"/>
  <c r="D14" i="5"/>
  <c r="D15" i="5"/>
  <c r="D16" i="5"/>
  <c r="D17" i="5"/>
  <c r="D18" i="5"/>
  <c r="D19" i="5"/>
  <c r="AD70" i="5" l="1"/>
  <c r="D86" i="5"/>
  <c r="AE86" i="5" s="1"/>
  <c r="AF71" i="5"/>
  <c r="AD34" i="5"/>
  <c r="D41" i="5"/>
  <c r="AE41" i="5" s="1"/>
  <c r="AD55" i="5"/>
  <c r="AF56" i="5"/>
  <c r="AD69" i="5"/>
  <c r="AD94" i="5"/>
  <c r="AD109" i="5"/>
  <c r="AE83" i="5"/>
  <c r="AE84" i="5"/>
  <c r="AE85" i="5"/>
  <c r="AF86" i="5"/>
  <c r="AE94" i="5"/>
  <c r="D95" i="5"/>
  <c r="D80" i="5"/>
  <c r="E80" i="5"/>
  <c r="AE68" i="5"/>
  <c r="D71" i="5"/>
  <c r="E65" i="5"/>
  <c r="AE53" i="5"/>
  <c r="D56" i="5"/>
  <c r="AE38" i="5"/>
  <c r="AE39" i="5"/>
  <c r="AE40" i="5"/>
  <c r="AF41" i="5"/>
  <c r="AE49" i="5"/>
  <c r="D50" i="5"/>
  <c r="AE23" i="5"/>
  <c r="AE24" i="5"/>
  <c r="AE25" i="5"/>
  <c r="AF26" i="5"/>
  <c r="AE34" i="5"/>
  <c r="D35" i="5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49" i="5" l="1"/>
  <c r="AD79" i="5"/>
  <c r="AE71" i="5"/>
  <c r="AD64" i="5"/>
  <c r="AE56" i="5"/>
  <c r="D65" i="5"/>
  <c r="E11" i="5"/>
  <c r="W11" i="5"/>
  <c r="W20" i="5" s="1"/>
  <c r="X11" i="5"/>
  <c r="X20" i="5" s="1"/>
  <c r="Y11" i="5"/>
  <c r="Y20" i="5" s="1"/>
  <c r="Z11" i="5"/>
  <c r="Z20" i="5" s="1"/>
  <c r="AA11" i="5"/>
  <c r="AA20" i="5" s="1"/>
  <c r="F11" i="5"/>
  <c r="F20" i="5" s="1"/>
  <c r="G11" i="5"/>
  <c r="G20" i="5" s="1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11" i="5"/>
  <c r="J20" i="5" s="1"/>
  <c r="K11" i="5"/>
  <c r="K20" i="5" s="1"/>
  <c r="M11" i="5"/>
  <c r="M20" i="5" s="1"/>
  <c r="N11" i="5"/>
  <c r="N20" i="5" s="1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11" i="5"/>
  <c r="V20" i="5" s="1"/>
  <c r="AB11" i="5"/>
  <c r="AB20" i="5" s="1"/>
  <c r="AC11" i="5"/>
  <c r="AC20" i="5" s="1"/>
  <c r="D11" i="5" l="1"/>
  <c r="AF11" i="5"/>
  <c r="D20" i="5"/>
  <c r="AE11" i="5" l="1"/>
  <c r="AD19" i="5"/>
</calcChain>
</file>

<file path=xl/sharedStrings.xml><?xml version="1.0" encoding="utf-8"?>
<sst xmlns="http://schemas.openxmlformats.org/spreadsheetml/2006/main" count="1790" uniqueCount="855">
  <si>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</si>
  <si>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</si>
  <si>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</si>
  <si>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</si>
  <si>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</si>
  <si>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</si>
  <si>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</si>
  <si>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</si>
  <si>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</si>
  <si>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</si>
  <si>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</si>
  <si>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</si>
  <si>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</si>
  <si>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</si>
  <si>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</si>
  <si>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</si>
  <si>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</si>
  <si>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</si>
  <si>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</si>
  <si>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</si>
  <si>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</si>
  <si>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</si>
  <si>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</si>
  <si>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</si>
  <si>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</si>
  <si>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</si>
  <si>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</si>
  <si>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</si>
  <si>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</si>
  <si>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</si>
  <si>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</si>
  <si>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</si>
  <si>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</si>
  <si>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</si>
  <si>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</si>
  <si>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</si>
  <si>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</si>
  <si>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</si>
  <si>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</si>
  <si>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</si>
  <si>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</si>
  <si>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</si>
  <si>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</si>
  <si>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</si>
  <si>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</si>
  <si>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</si>
  <si>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</si>
  <si>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</si>
  <si>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</si>
  <si>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</si>
  <si>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</si>
  <si>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</si>
  <si>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</si>
  <si>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</si>
  <si>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</si>
  <si>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</si>
  <si>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</si>
  <si>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</si>
  <si>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</si>
  <si>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</si>
  <si>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</si>
  <si>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</si>
  <si>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</si>
  <si>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</si>
  <si>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</si>
  <si>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</si>
  <si>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</si>
  <si>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</si>
  <si>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</si>
  <si>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</si>
  <si>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</si>
  <si>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</si>
  <si>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</si>
  <si>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</si>
  <si>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</si>
  <si>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</si>
  <si>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</si>
  <si>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</si>
  <si>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</si>
  <si>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</si>
  <si>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</si>
  <si>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</si>
  <si>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</si>
  <si>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</si>
  <si>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</si>
  <si>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</si>
  <si>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</si>
  <si>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</si>
  <si>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</si>
  <si>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</si>
  <si>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</si>
  <si>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</si>
  <si>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</si>
  <si>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</si>
  <si>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</si>
  <si>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</si>
  <si>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</si>
  <si>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</si>
  <si>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</si>
  <si>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</si>
  <si>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</si>
  <si>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</si>
  <si>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</si>
  <si>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</si>
  <si>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</si>
  <si>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</si>
  <si>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</si>
  <si>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</si>
  <si>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</si>
  <si>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</si>
  <si>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</si>
  <si>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</si>
  <si>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</si>
  <si>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</si>
  <si>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</si>
  <si>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</si>
  <si>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</si>
  <si>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</si>
  <si>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</si>
  <si>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</si>
  <si>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</si>
  <si>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</si>
  <si>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</si>
  <si>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</si>
  <si>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</si>
  <si>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</si>
  <si>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</si>
  <si>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</si>
  <si>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</si>
  <si>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</si>
  <si>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</si>
  <si>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</si>
  <si>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</si>
  <si>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</si>
  <si>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</si>
  <si>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</si>
  <si>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</si>
  <si>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</si>
  <si>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</si>
  <si>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</si>
  <si>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</si>
  <si>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</si>
  <si>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</si>
  <si>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</si>
  <si>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</si>
  <si>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</si>
  <si>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</si>
  <si>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</si>
  <si>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</si>
  <si>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</si>
  <si>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</si>
  <si>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</si>
  <si>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</si>
  <si>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</si>
  <si>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</si>
  <si>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</si>
  <si>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</si>
  <si>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</si>
  <si>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</si>
  <si>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</si>
  <si>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</si>
  <si>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</si>
  <si>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</si>
  <si>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</si>
  <si>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</si>
  <si>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</si>
  <si>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</si>
  <si>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</si>
  <si>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</si>
  <si>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</si>
  <si>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</si>
  <si>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</si>
  <si>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</si>
  <si>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</si>
  <si>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</si>
  <si>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</si>
  <si>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</si>
  <si>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</si>
  <si>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</si>
  <si>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</si>
  <si>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</si>
  <si>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</si>
  <si>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</si>
  <si>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</si>
  <si>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</si>
  <si>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</si>
  <si>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</si>
  <si>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</si>
  <si>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</si>
  <si>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</si>
  <si>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</si>
  <si>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</si>
  <si>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</si>
  <si>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</si>
  <si>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</si>
  <si>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</si>
  <si>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</si>
  <si>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</si>
  <si>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</si>
  <si>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</si>
  <si>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</si>
  <si>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</si>
  <si>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</si>
  <si>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</si>
  <si>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</si>
  <si>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</si>
  <si>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</si>
  <si>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</si>
  <si>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</si>
  <si>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</si>
  <si>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</si>
  <si>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</si>
  <si>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</si>
  <si>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</si>
  <si>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</si>
  <si>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</si>
  <si>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</si>
  <si>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</si>
  <si>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</si>
  <si>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</si>
  <si>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</si>
  <si>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</si>
  <si>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</si>
  <si>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</si>
  <si>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</si>
  <si>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</si>
  <si>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</si>
  <si>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</si>
  <si>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</si>
  <si>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</si>
  <si>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</si>
  <si>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</si>
  <si>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</si>
  <si>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</si>
  <si>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</si>
  <si>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</si>
  <si>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</si>
  <si>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</si>
  <si>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</si>
  <si>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</si>
  <si>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</si>
  <si>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</si>
  <si>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</si>
  <si>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</si>
  <si>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</si>
  <si>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</si>
  <si>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</si>
  <si>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</si>
  <si>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</si>
  <si>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</si>
  <si>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</si>
  <si>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</si>
  <si>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</si>
  <si>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</si>
  <si>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</si>
  <si>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</si>
  <si>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</si>
  <si>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</si>
  <si>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</si>
  <si>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</si>
  <si>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</si>
  <si>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</si>
  <si>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</si>
  <si>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</si>
  <si>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</si>
  <si>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</si>
  <si>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</si>
  <si>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</si>
  <si>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</si>
  <si>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</si>
  <si>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</si>
  <si>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</si>
  <si>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</si>
  <si>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</si>
  <si>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</si>
  <si>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</si>
  <si>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</si>
  <si>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</si>
  <si>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</si>
  <si>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</si>
  <si>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</si>
  <si>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</si>
  <si>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</si>
  <si>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</si>
  <si>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</si>
  <si>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</si>
  <si>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</si>
  <si>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</si>
  <si>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</si>
  <si>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</si>
  <si>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</si>
  <si>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</si>
  <si>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</si>
  <si>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</si>
  <si>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</si>
  <si>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</si>
  <si>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</si>
  <si>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</si>
  <si>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</si>
  <si>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</si>
  <si>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</si>
  <si>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</si>
  <si>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</si>
  <si>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</si>
  <si>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</si>
  <si>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</si>
  <si>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</si>
  <si>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</si>
  <si>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</si>
  <si>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</si>
  <si>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</si>
  <si>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</si>
  <si>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</si>
  <si>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</si>
  <si>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</si>
  <si>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</si>
  <si>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</si>
  <si>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</si>
  <si>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</si>
  <si>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</si>
  <si>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</si>
  <si>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</si>
  <si>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</si>
  <si>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</si>
  <si>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</si>
  <si>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</si>
  <si>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</si>
  <si>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</si>
  <si>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</si>
  <si>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</si>
  <si>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</si>
  <si>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</si>
  <si>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</si>
  <si>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</si>
  <si>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</si>
  <si>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</si>
  <si>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</si>
  <si>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</si>
  <si>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</si>
  <si>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</si>
  <si>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</si>
  <si>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</si>
  <si>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</si>
  <si>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</si>
  <si>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</si>
  <si>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</si>
  <si>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</si>
  <si>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</si>
  <si>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</si>
  <si>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</si>
  <si>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</si>
  <si>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</si>
  <si>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</si>
  <si>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</si>
  <si>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</si>
  <si>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</si>
  <si>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</si>
  <si>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</si>
  <si>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</si>
  <si>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</si>
  <si>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</si>
  <si>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</si>
  <si>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</si>
  <si>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</si>
  <si>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</si>
  <si>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</si>
  <si>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</si>
  <si>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</si>
  <si>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</si>
  <si>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</si>
  <si>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</si>
  <si>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</si>
  <si>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</si>
  <si>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</si>
  <si>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</si>
  <si>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</si>
  <si>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</si>
  <si>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</si>
  <si>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</si>
  <si>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</si>
  <si>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</si>
  <si>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</si>
  <si>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</si>
  <si>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</si>
  <si>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</si>
  <si>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</si>
  <si>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</si>
  <si>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</si>
  <si>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</si>
  <si>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</si>
  <si>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</si>
  <si>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</si>
  <si>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</si>
  <si>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</si>
  <si>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</si>
  <si>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</si>
  <si>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</si>
  <si>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</si>
  <si>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</si>
  <si>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</si>
  <si>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</si>
  <si>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</si>
  <si>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</si>
  <si>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</si>
  <si>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</si>
  <si>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</si>
  <si>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</si>
  <si>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</si>
  <si>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</si>
  <si>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</si>
  <si>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</si>
  <si>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</si>
  <si>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</si>
  <si>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</si>
  <si>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</si>
  <si>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</si>
  <si>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</si>
  <si>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</si>
  <si>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</si>
  <si>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</si>
  <si>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</si>
  <si>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</si>
  <si>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</si>
  <si>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</si>
  <si>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</si>
  <si>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</si>
  <si>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</si>
  <si>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</si>
  <si>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</si>
  <si>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</si>
  <si>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</si>
  <si>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</si>
  <si>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</si>
  <si>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</si>
  <si>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</si>
  <si>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</si>
  <si>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</si>
  <si>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</si>
  <si>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</si>
  <si>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</si>
  <si>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</si>
  <si>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</si>
  <si>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</si>
  <si>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</si>
  <si>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</si>
  <si>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</si>
  <si>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</si>
  <si>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</si>
  <si>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</si>
  <si>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</si>
  <si>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</si>
  <si>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</si>
  <si>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</si>
  <si>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</si>
  <si>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</si>
  <si>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</si>
  <si>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</si>
  <si>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</si>
  <si>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</si>
  <si>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</si>
  <si>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</si>
  <si>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</si>
  <si>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</si>
  <si>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</si>
  <si>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</si>
  <si>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</si>
  <si>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</si>
  <si>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</si>
  <si>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</si>
  <si>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</si>
  <si>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</si>
  <si>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</si>
  <si>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</si>
  <si>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</si>
  <si>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</si>
  <si>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</si>
  <si>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</si>
  <si>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</si>
  <si>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</si>
  <si>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</si>
  <si>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</si>
  <si>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</si>
  <si>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</si>
  <si>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</si>
  <si>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</si>
  <si>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</si>
  <si>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</si>
  <si>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</si>
  <si>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</si>
  <si>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</si>
  <si>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</si>
  <si>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</si>
  <si>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</si>
  <si>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</si>
  <si>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</si>
  <si>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</si>
  <si>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</si>
  <si>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</si>
  <si>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</si>
  <si>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</si>
  <si>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</si>
  <si>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</si>
  <si>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</si>
  <si>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</si>
  <si>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</si>
  <si>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</si>
  <si>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</si>
  <si>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</si>
  <si>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</si>
  <si>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</si>
  <si>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</si>
  <si>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</si>
  <si>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</si>
  <si>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</si>
  <si>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</si>
  <si>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</si>
  <si>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</si>
  <si>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</si>
  <si>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</si>
  <si>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</si>
  <si>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</si>
  <si>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</si>
  <si>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</si>
  <si>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</si>
  <si>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</si>
  <si>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</si>
  <si>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</si>
  <si>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</si>
  <si>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</si>
  <si>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</si>
  <si>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</si>
  <si>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</si>
  <si>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</si>
  <si>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</si>
  <si>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</si>
  <si>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</si>
  <si>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</si>
  <si>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</si>
  <si>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</si>
  <si>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</si>
  <si>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</si>
  <si>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</si>
  <si>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</si>
  <si>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</si>
  <si>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</si>
  <si>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</si>
  <si>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</si>
  <si>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</si>
  <si>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</si>
  <si>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</si>
  <si>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</si>
  <si>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</si>
  <si>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</si>
  <si>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</si>
  <si>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</si>
  <si>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</si>
  <si>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</si>
  <si>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</si>
  <si>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</si>
  <si>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</si>
  <si>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</si>
  <si>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</si>
  <si>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</si>
  <si>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</si>
  <si>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</si>
  <si>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</si>
  <si>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</si>
  <si>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</si>
  <si>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</si>
  <si>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</si>
  <si>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</si>
  <si>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</si>
  <si>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</si>
  <si>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</si>
  <si>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</si>
  <si>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</si>
  <si>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</si>
  <si>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</si>
  <si>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</si>
  <si>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</si>
  <si>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</si>
  <si>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</si>
  <si>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</si>
  <si>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</si>
  <si>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</si>
  <si>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</si>
  <si>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</si>
  <si>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</si>
  <si>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</si>
  <si>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</si>
  <si>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</si>
  <si>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</si>
  <si>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</si>
  <si>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</si>
  <si>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</si>
  <si>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</si>
  <si>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</si>
  <si>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</si>
  <si>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</si>
  <si>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</si>
  <si>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</si>
  <si>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</si>
  <si>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</si>
  <si>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</si>
  <si>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</si>
  <si>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</si>
  <si>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</si>
  <si>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</si>
  <si>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</si>
  <si>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</si>
  <si>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</si>
  <si>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</si>
  <si>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</si>
  <si>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</si>
  <si>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</si>
  <si>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</si>
  <si>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</si>
  <si>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</si>
  <si>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</si>
  <si>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</si>
  <si>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</si>
  <si>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</si>
  <si>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</si>
  <si>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</si>
  <si>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</si>
  <si>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</si>
  <si>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</si>
  <si>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</si>
  <si>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</si>
  <si>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</si>
  <si>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</si>
  <si>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</si>
  <si>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</si>
  <si>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</si>
  <si>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</si>
  <si>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</si>
  <si>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</si>
  <si>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</si>
  <si>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</si>
  <si>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</si>
  <si>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</si>
  <si>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</si>
  <si>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</si>
  <si>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</si>
  <si>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</si>
  <si>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</si>
  <si>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</si>
  <si>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</si>
  <si>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</si>
  <si>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</si>
  <si>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</si>
  <si>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</si>
  <si>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</si>
  <si>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</si>
  <si>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</si>
  <si>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</si>
  <si>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</si>
  <si>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</si>
  <si>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</si>
  <si>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</si>
  <si>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</si>
  <si>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</si>
  <si>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</si>
  <si>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</si>
  <si>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</si>
  <si>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</si>
  <si>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</si>
  <si>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</si>
  <si>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</si>
  <si>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</si>
  <si>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</si>
  <si>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</si>
  <si>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</si>
  <si>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</si>
  <si>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</si>
  <si>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</si>
  <si>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</si>
  <si>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</si>
  <si>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</si>
  <si>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</si>
  <si>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</si>
  <si>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</si>
  <si>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</si>
  <si>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</si>
  <si>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</si>
  <si>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</si>
  <si>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</si>
  <si>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</si>
  <si>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</si>
  <si>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</si>
  <si>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</si>
  <si>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</si>
  <si>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</si>
  <si>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</si>
  <si>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</si>
  <si>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</si>
  <si>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</si>
  <si>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</si>
  <si>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</si>
  <si>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</si>
  <si>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</si>
  <si>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</si>
  <si>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</si>
  <si>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</si>
  <si>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</si>
  <si>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</si>
  <si>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</si>
  <si>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</si>
  <si>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</si>
  <si>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</si>
  <si>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</si>
  <si>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</si>
  <si>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</si>
  <si>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</si>
  <si>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</si>
  <si>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</si>
  <si>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</si>
  <si>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</si>
  <si>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</si>
  <si>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</si>
  <si>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</si>
  <si>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</si>
  <si>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</si>
  <si>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</si>
  <si>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</si>
  <si>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</si>
  <si>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</si>
  <si>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</si>
  <si>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</si>
  <si>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</si>
  <si>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</si>
  <si>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</si>
  <si>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</si>
  <si>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</si>
  <si>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</si>
  <si>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</si>
  <si>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</si>
  <si>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</si>
  <si>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</si>
  <si>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</si>
  <si>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</si>
  <si>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</si>
  <si>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</si>
  <si>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</si>
  <si>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</si>
  <si>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</si>
  <si>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</si>
  <si>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</si>
  <si>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</si>
  <si>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</si>
  <si>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</si>
  <si>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</si>
  <si>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</si>
  <si>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</si>
  <si>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</si>
  <si>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</si>
  <si>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</si>
  <si>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</si>
  <si>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</si>
  <si>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</si>
  <si>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</si>
  <si>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</si>
  <si>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</si>
  <si>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</si>
  <si>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</si>
  <si>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</si>
  <si>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</si>
  <si>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</si>
  <si>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</si>
  <si>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</si>
  <si>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</si>
  <si>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</si>
  <si>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</si>
  <si>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</si>
  <si>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</si>
  <si>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</si>
  <si>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</si>
  <si>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</si>
  <si>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</si>
  <si>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</si>
  <si>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</si>
  <si>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</si>
  <si>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</si>
  <si>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</si>
  <si>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</si>
  <si>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</si>
  <si>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</si>
  <si>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</si>
  <si>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</si>
  <si>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</si>
  <si>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</si>
  <si>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</si>
  <si>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</si>
  <si>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</si>
  <si>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</si>
  <si>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</si>
  <si>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</si>
  <si>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</si>
  <si>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</si>
  <si>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</si>
  <si>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</si>
  <si>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</si>
  <si>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</si>
  <si>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</si>
  <si>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</si>
  <si>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</si>
  <si>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</si>
  <si>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</si>
  <si>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</si>
  <si>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</si>
  <si>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</si>
  <si>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</si>
  <si>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</si>
  <si>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</si>
  <si>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</si>
  <si>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</si>
  <si>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</si>
  <si>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</si>
  <si>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</si>
  <si>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</si>
  <si>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</si>
  <si>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</si>
  <si>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</si>
  <si>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</si>
  <si>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</si>
  <si>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</si>
  <si>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</si>
  <si>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</si>
  <si>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</si>
  <si>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</si>
  <si>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</si>
  <si>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</si>
  <si>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</si>
  <si>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</si>
  <si>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</si>
  <si>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</si>
  <si>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</si>
  <si>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</si>
  <si>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</si>
  <si>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</si>
  <si>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</si>
  <si>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</si>
  <si>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</si>
  <si>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</si>
  <si>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</si>
  <si>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</si>
  <si>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</si>
  <si>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</si>
  <si>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</si>
  <si>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</si>
  <si>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</si>
  <si>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</si>
  <si>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</si>
  <si>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>09.02.06. Сетевое и системное администрирование</t>
  </si>
  <si>
    <t>32.02.01 Экономика и бухгалтерский учет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</si>
</sst>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0" fontId="12" fillId="3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2" borderId="0" xfId="2" applyNumberFormat="1" applyFont="1" applyFill="1" applyAlignment="1">
      <alignment horizontal="center" vertical="top"/>
    </xf>
    <xf numFmtId="0" fontId="11" fillId="2" borderId="0" xfId="2" applyFont="1" applyFill="1" applyAlignment="1">
      <alignment horizontal="left" vertical="top"/>
    </xf>
    <xf numFmtId="0" fontId="11" fillId="2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21" fillId="0" borderId="9" xfId="5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7" fillId="0" borderId="9" xfId="5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6" fillId="0" borderId="9" xfId="5" applyFont="1" applyBorder="1" applyAlignment="1">
      <alignment horizontal="center" vertical="top" wrapText="1"/>
    </xf>
    <xf numFmtId="0" fontId="22" fillId="0" borderId="9" xfId="0" applyFont="1" applyBorder="1" applyAlignment="1">
      <alignment vertical="top" wrapText="1"/>
    </xf>
    <xf numFmtId="0" fontId="6" fillId="0" borderId="9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1" applyFont="1" applyBorder="1" applyAlignment="1">
      <alignment vertical="top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top" wrapText="1"/>
    </xf>
    <xf numFmtId="49" fontId="7" fillId="5" borderId="1" xfId="1" applyNumberFormat="1" applyFont="1" applyFill="1" applyBorder="1" applyAlignment="1">
      <alignment horizontal="center" vertical="top"/>
    </xf>
    <xf numFmtId="0" fontId="6" fillId="5" borderId="0" xfId="1" applyFont="1" applyFill="1"/>
    <xf numFmtId="1" fontId="7" fillId="5" borderId="1" xfId="1" applyNumberFormat="1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5"/>
    <cellStyle name="Обычный 2 5 2" xfId="3"/>
    <cellStyle name="Обычный 2 5 2 2" xfId="7"/>
    <cellStyle name="Обычный 2 8 2" xfId="2"/>
    <cellStyle name="Обычный 2 8 2 2" xfId="6"/>
    <cellStyle name="Обычный 3" xfId="4"/>
    <cellStyle name="Обычный 3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77;&#1081;&#1085;&#1086;&#1074;&#1072;/Desktop/&#1058;&#1088;&#1091;&#1076;&#1086;&#1091;&#1089;&#1090;&#1088;&#1086;&#1081;&#1089;&#1090;&#1074;&#1086;,%20&#1076;&#1086;&#1082;&#1091;&#1084;&#1077;&#1085;&#1090;&#1099;/&#1062;&#1057;&#1058;&#1042;%202023-2024/!!!%20&#1052;&#1086;&#1085;&#1080;&#1090;&#1086;&#1088;&#1080;&#1085;&#1075;%20&#1085;&#1072;%2007.05.24/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(не редактирутся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0"/>
  <sheetViews>
    <sheetView tabSelected="1" topLeftCell="E2" zoomScale="66" zoomScaleNormal="66" workbookViewId="0">
      <selection activeCell="V6" sqref="V6:V140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48" t="s">
        <v>850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s="2" customFormat="1" ht="42.75" customHeight="1" x14ac:dyDescent="0.25">
      <c r="A2" s="56" t="s">
        <v>630</v>
      </c>
      <c r="B2" s="56" t="s">
        <v>629</v>
      </c>
      <c r="C2" s="56" t="s">
        <v>813</v>
      </c>
      <c r="D2" s="59" t="s">
        <v>848</v>
      </c>
      <c r="E2" s="50" t="s">
        <v>810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2"/>
      <c r="AD2" s="45" t="s">
        <v>689</v>
      </c>
      <c r="AE2" s="45" t="s">
        <v>690</v>
      </c>
      <c r="AF2" s="45" t="s">
        <v>815</v>
      </c>
    </row>
    <row r="3" spans="1:32" s="2" customFormat="1" ht="93.75" customHeight="1" x14ac:dyDescent="0.25">
      <c r="A3" s="57"/>
      <c r="B3" s="57"/>
      <c r="C3" s="57"/>
      <c r="D3" s="60"/>
      <c r="E3" s="62" t="s">
        <v>1</v>
      </c>
      <c r="F3" s="63"/>
      <c r="G3" s="63"/>
      <c r="H3" s="63"/>
      <c r="I3" s="63"/>
      <c r="J3" s="63"/>
      <c r="K3" s="64"/>
      <c r="L3" s="53" t="s">
        <v>686</v>
      </c>
      <c r="M3" s="55"/>
      <c r="N3" s="53" t="s">
        <v>688</v>
      </c>
      <c r="O3" s="54"/>
      <c r="P3" s="54"/>
      <c r="Q3" s="55"/>
      <c r="R3" s="62" t="s">
        <v>97</v>
      </c>
      <c r="S3" s="63"/>
      <c r="T3" s="63"/>
      <c r="U3" s="64"/>
      <c r="V3" s="50" t="s">
        <v>814</v>
      </c>
      <c r="W3" s="51"/>
      <c r="X3" s="51"/>
      <c r="Y3" s="51"/>
      <c r="Z3" s="51"/>
      <c r="AA3" s="51"/>
      <c r="AB3" s="51"/>
      <c r="AC3" s="52"/>
      <c r="AD3" s="46"/>
      <c r="AE3" s="46"/>
      <c r="AF3" s="46"/>
    </row>
    <row r="4" spans="1:32" s="3" customFormat="1" ht="171" customHeight="1" x14ac:dyDescent="0.25">
      <c r="A4" s="58"/>
      <c r="B4" s="58"/>
      <c r="C4" s="58"/>
      <c r="D4" s="61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65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47"/>
      <c r="AE4" s="47"/>
      <c r="AF4" s="47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66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51" customHeight="1" x14ac:dyDescent="0.25">
      <c r="A6" s="4"/>
      <c r="B6" s="4"/>
      <c r="C6" s="6" t="s">
        <v>793</v>
      </c>
      <c r="D6" s="7">
        <v>99</v>
      </c>
      <c r="E6" s="7">
        <v>71</v>
      </c>
      <c r="F6" s="7"/>
      <c r="G6" s="7">
        <v>28</v>
      </c>
      <c r="H6" s="7"/>
      <c r="I6" s="7">
        <v>2</v>
      </c>
      <c r="J6" s="7">
        <v>5</v>
      </c>
      <c r="K6" s="7"/>
      <c r="L6" s="7">
        <v>1</v>
      </c>
      <c r="M6" s="7">
        <v>4</v>
      </c>
      <c r="N6" s="68">
        <v>9</v>
      </c>
      <c r="O6" s="7"/>
      <c r="P6" s="7"/>
      <c r="Q6" s="7"/>
      <c r="R6" s="7"/>
      <c r="S6" s="7"/>
      <c r="T6" s="7"/>
      <c r="U6" s="7"/>
      <c r="V6" s="68">
        <v>7</v>
      </c>
      <c r="W6" s="7"/>
      <c r="X6" s="7"/>
      <c r="Y6" s="7"/>
      <c r="Z6" s="7"/>
      <c r="AA6" s="7"/>
      <c r="AB6" s="7"/>
      <c r="AC6" s="7"/>
      <c r="AD6" s="30"/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/>
      <c r="B7" s="4"/>
      <c r="C7" s="8" t="s">
        <v>794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68"/>
      <c r="O7" s="7"/>
      <c r="P7" s="7"/>
      <c r="Q7" s="7"/>
      <c r="R7" s="7"/>
      <c r="S7" s="7"/>
      <c r="T7" s="7"/>
      <c r="U7" s="7"/>
      <c r="V7" s="68"/>
      <c r="W7" s="7"/>
      <c r="X7" s="7"/>
      <c r="Y7" s="7"/>
      <c r="Z7" s="7"/>
      <c r="AA7" s="7"/>
      <c r="AB7" s="7"/>
      <c r="AC7" s="7"/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1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/>
      <c r="B8" s="4"/>
      <c r="C8" s="8" t="s">
        <v>795</v>
      </c>
      <c r="D8" s="7">
        <f t="shared" ref="D8:D19" si="2">SUM(E8,H8,I8,L8,J8,K8,M8,N8,O8,P8,Q8,R8,S8,T8,U8,V8,Y8,Z8,AA8,AB8,AC8)</f>
        <v>0</v>
      </c>
      <c r="E8" s="7"/>
      <c r="F8" s="7"/>
      <c r="G8" s="7"/>
      <c r="H8" s="7"/>
      <c r="I8" s="7"/>
      <c r="J8" s="7"/>
      <c r="K8" s="7"/>
      <c r="L8" s="7"/>
      <c r="M8" s="7"/>
      <c r="N8" s="68"/>
      <c r="O8" s="7"/>
      <c r="P8" s="7"/>
      <c r="Q8" s="7"/>
      <c r="R8" s="7"/>
      <c r="S8" s="7"/>
      <c r="T8" s="7"/>
      <c r="U8" s="7"/>
      <c r="V8" s="68"/>
      <c r="W8" s="7"/>
      <c r="X8" s="7"/>
      <c r="Y8" s="7"/>
      <c r="Z8" s="7"/>
      <c r="AA8" s="7"/>
      <c r="AB8" s="7"/>
      <c r="AC8" s="7"/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1"/>
        <v>Проверка пройдена</v>
      </c>
    </row>
    <row r="9" spans="1:32" s="3" customFormat="1" ht="36.75" customHeight="1" x14ac:dyDescent="0.25">
      <c r="A9" s="4"/>
      <c r="B9" s="4"/>
      <c r="C9" s="8" t="s">
        <v>796</v>
      </c>
      <c r="D9" s="7">
        <f t="shared" si="2"/>
        <v>0</v>
      </c>
      <c r="E9" s="7"/>
      <c r="F9" s="7"/>
      <c r="G9" s="7"/>
      <c r="H9" s="7"/>
      <c r="I9" s="7"/>
      <c r="J9" s="7"/>
      <c r="K9" s="7"/>
      <c r="L9" s="7"/>
      <c r="M9" s="7"/>
      <c r="N9" s="68"/>
      <c r="O9" s="7"/>
      <c r="P9" s="7"/>
      <c r="Q9" s="7"/>
      <c r="R9" s="7"/>
      <c r="S9" s="7"/>
      <c r="T9" s="7"/>
      <c r="U9" s="7"/>
      <c r="V9" s="68"/>
      <c r="W9" s="7"/>
      <c r="X9" s="7"/>
      <c r="Y9" s="7"/>
      <c r="Z9" s="7"/>
      <c r="AA9" s="7"/>
      <c r="AB9" s="7"/>
      <c r="AC9" s="7"/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1"/>
        <v>Проверка пройдена</v>
      </c>
    </row>
    <row r="10" spans="1:32" s="3" customFormat="1" ht="15.75" x14ac:dyDescent="0.25">
      <c r="A10" s="4"/>
      <c r="B10" s="4"/>
      <c r="C10" s="8" t="s">
        <v>797</v>
      </c>
      <c r="D10" s="7">
        <f t="shared" si="2"/>
        <v>0</v>
      </c>
      <c r="E10" s="7"/>
      <c r="F10" s="7"/>
      <c r="G10" s="7"/>
      <c r="H10" s="7"/>
      <c r="I10" s="7"/>
      <c r="J10" s="7"/>
      <c r="K10" s="7"/>
      <c r="L10" s="7"/>
      <c r="M10" s="7"/>
      <c r="N10" s="68"/>
      <c r="O10" s="7"/>
      <c r="P10" s="7"/>
      <c r="Q10" s="7"/>
      <c r="R10" s="7"/>
      <c r="S10" s="7"/>
      <c r="T10" s="7"/>
      <c r="U10" s="7"/>
      <c r="V10" s="68"/>
      <c r="W10" s="7"/>
      <c r="X10" s="7"/>
      <c r="Y10" s="7"/>
      <c r="Z10" s="7"/>
      <c r="AA10" s="7"/>
      <c r="AB10" s="7"/>
      <c r="AC10" s="7"/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1"/>
        <v>Проверка пройдена</v>
      </c>
    </row>
    <row r="11" spans="1:32" s="3" customFormat="1" ht="63" x14ac:dyDescent="0.25">
      <c r="A11" s="4"/>
      <c r="B11" s="4"/>
      <c r="C11" s="9" t="s">
        <v>798</v>
      </c>
      <c r="D11" s="7">
        <f t="shared" si="2"/>
        <v>0</v>
      </c>
      <c r="E11" s="7">
        <f>E7+E9</f>
        <v>0</v>
      </c>
      <c r="F11" s="7">
        <f>F7+F9</f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/>
      <c r="M11" s="7">
        <f t="shared" si="3"/>
        <v>0</v>
      </c>
      <c r="N11" s="68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68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1"/>
      <c r="AE11" s="30" t="str">
        <f t="shared" si="0"/>
        <v>Проверка пройдена</v>
      </c>
      <c r="AF11" s="30" t="str">
        <f t="shared" si="1"/>
        <v>Проверка пройдена</v>
      </c>
    </row>
    <row r="12" spans="1:32" ht="78.75" x14ac:dyDescent="0.3">
      <c r="A12" s="4"/>
      <c r="B12" s="4"/>
      <c r="C12" s="9" t="s">
        <v>803</v>
      </c>
      <c r="D12" s="7">
        <f t="shared" si="2"/>
        <v>0</v>
      </c>
      <c r="E12" s="7"/>
      <c r="F12" s="7"/>
      <c r="G12" s="7"/>
      <c r="H12" s="7"/>
      <c r="I12" s="7"/>
      <c r="J12" s="7"/>
      <c r="K12" s="7"/>
      <c r="L12" s="7"/>
      <c r="M12" s="7"/>
      <c r="N12" s="68"/>
      <c r="O12" s="7"/>
      <c r="P12" s="7"/>
      <c r="Q12" s="7"/>
      <c r="R12" s="7"/>
      <c r="S12" s="7"/>
      <c r="T12" s="7"/>
      <c r="U12" s="7"/>
      <c r="V12" s="68"/>
      <c r="W12" s="7"/>
      <c r="X12" s="7"/>
      <c r="Y12" s="7"/>
      <c r="Z12" s="7"/>
      <c r="AA12" s="7"/>
      <c r="AB12" s="7"/>
      <c r="AC12" s="7"/>
      <c r="AD12" s="30"/>
      <c r="AE12" s="30" t="str">
        <f t="shared" si="0"/>
        <v>Проверка пройдена</v>
      </c>
      <c r="AF12" s="30" t="str">
        <f t="shared" si="1"/>
        <v>Проверка пройдена</v>
      </c>
    </row>
    <row r="13" spans="1:32" x14ac:dyDescent="0.3">
      <c r="A13" s="4"/>
      <c r="B13" s="4"/>
      <c r="C13" s="9" t="s">
        <v>804</v>
      </c>
      <c r="D13" s="7">
        <f t="shared" si="2"/>
        <v>0</v>
      </c>
      <c r="E13" s="7"/>
      <c r="F13" s="7"/>
      <c r="G13" s="7"/>
      <c r="H13" s="7"/>
      <c r="I13" s="7"/>
      <c r="J13" s="7"/>
      <c r="K13" s="7"/>
      <c r="L13" s="7"/>
      <c r="M13" s="7"/>
      <c r="N13" s="68"/>
      <c r="O13" s="7"/>
      <c r="P13" s="7"/>
      <c r="Q13" s="7"/>
      <c r="R13" s="7"/>
      <c r="S13" s="7"/>
      <c r="T13" s="7"/>
      <c r="U13" s="7"/>
      <c r="V13" s="68"/>
      <c r="W13" s="7"/>
      <c r="X13" s="7"/>
      <c r="Y13" s="7"/>
      <c r="Z13" s="7"/>
      <c r="AA13" s="7"/>
      <c r="AB13" s="7"/>
      <c r="AC13" s="7"/>
      <c r="AD13" s="30"/>
      <c r="AE13" s="30" t="str">
        <f t="shared" si="0"/>
        <v>Проверка пройдена</v>
      </c>
      <c r="AF13" s="30" t="str">
        <f t="shared" si="1"/>
        <v>Проверка пройдена</v>
      </c>
    </row>
    <row r="14" spans="1:32" x14ac:dyDescent="0.3">
      <c r="A14" s="4"/>
      <c r="B14" s="4"/>
      <c r="C14" s="9" t="s">
        <v>805</v>
      </c>
      <c r="D14" s="7">
        <f t="shared" si="2"/>
        <v>0</v>
      </c>
      <c r="E14" s="7"/>
      <c r="F14" s="7"/>
      <c r="G14" s="7"/>
      <c r="H14" s="7"/>
      <c r="I14" s="7"/>
      <c r="J14" s="7"/>
      <c r="K14" s="7"/>
      <c r="L14" s="7"/>
      <c r="M14" s="7"/>
      <c r="N14" s="68"/>
      <c r="O14" s="7"/>
      <c r="P14" s="7"/>
      <c r="Q14" s="7"/>
      <c r="R14" s="7"/>
      <c r="S14" s="7"/>
      <c r="T14" s="7"/>
      <c r="U14" s="7"/>
      <c r="V14" s="68"/>
      <c r="W14" s="7"/>
      <c r="X14" s="7"/>
      <c r="Y14" s="7"/>
      <c r="Z14" s="7"/>
      <c r="AA14" s="7"/>
      <c r="AB14" s="7"/>
      <c r="AC14" s="7"/>
      <c r="AD14" s="30"/>
      <c r="AE14" s="30" t="str">
        <f t="shared" si="0"/>
        <v>Проверка пройдена</v>
      </c>
      <c r="AF14" s="30" t="str">
        <f t="shared" si="1"/>
        <v>Проверка пройдена</v>
      </c>
    </row>
    <row r="15" spans="1:32" x14ac:dyDescent="0.3">
      <c r="A15" s="4"/>
      <c r="B15" s="4"/>
      <c r="C15" s="9" t="s">
        <v>806</v>
      </c>
      <c r="D15" s="7">
        <f t="shared" si="2"/>
        <v>0</v>
      </c>
      <c r="E15" s="7"/>
      <c r="F15" s="7"/>
      <c r="G15" s="7"/>
      <c r="H15" s="7"/>
      <c r="I15" s="7"/>
      <c r="J15" s="7"/>
      <c r="K15" s="7"/>
      <c r="L15" s="7"/>
      <c r="M15" s="7"/>
      <c r="N15" s="68"/>
      <c r="O15" s="7"/>
      <c r="P15" s="7"/>
      <c r="Q15" s="7"/>
      <c r="R15" s="7"/>
      <c r="S15" s="7"/>
      <c r="T15" s="7"/>
      <c r="U15" s="7"/>
      <c r="V15" s="68"/>
      <c r="W15" s="7"/>
      <c r="X15" s="7"/>
      <c r="Y15" s="7"/>
      <c r="Z15" s="7"/>
      <c r="AA15" s="7"/>
      <c r="AB15" s="7"/>
      <c r="AC15" s="7"/>
      <c r="AD15" s="30"/>
      <c r="AE15" s="30" t="str">
        <f t="shared" si="0"/>
        <v>Проверка пройдена</v>
      </c>
      <c r="AF15" s="30" t="str">
        <f t="shared" si="1"/>
        <v>Проверка пройдена</v>
      </c>
    </row>
    <row r="16" spans="1:32" ht="21.6" customHeight="1" x14ac:dyDescent="0.3">
      <c r="A16" s="4"/>
      <c r="B16" s="4"/>
      <c r="C16" s="9" t="s">
        <v>807</v>
      </c>
      <c r="D16" s="7">
        <f t="shared" si="2"/>
        <v>0</v>
      </c>
      <c r="E16" s="7"/>
      <c r="F16" s="7"/>
      <c r="G16" s="7"/>
      <c r="H16" s="7"/>
      <c r="I16" s="7"/>
      <c r="J16" s="7"/>
      <c r="K16" s="7"/>
      <c r="L16" s="7"/>
      <c r="M16" s="7"/>
      <c r="N16" s="68"/>
      <c r="O16" s="7"/>
      <c r="P16" s="7"/>
      <c r="Q16" s="7"/>
      <c r="R16" s="7"/>
      <c r="S16" s="7"/>
      <c r="T16" s="7"/>
      <c r="U16" s="7"/>
      <c r="V16" s="68"/>
      <c r="W16" s="7"/>
      <c r="X16" s="7"/>
      <c r="Y16" s="7"/>
      <c r="Z16" s="7"/>
      <c r="AA16" s="7"/>
      <c r="AB16" s="7"/>
      <c r="AC16" s="7"/>
      <c r="AD16" s="30"/>
      <c r="AE16" s="30" t="str">
        <f t="shared" si="0"/>
        <v>Проверка пройдена</v>
      </c>
      <c r="AF16" s="30" t="str">
        <f t="shared" si="1"/>
        <v>Проверка пройдена</v>
      </c>
    </row>
    <row r="17" spans="1:32" ht="31.5" x14ac:dyDescent="0.3">
      <c r="A17" s="4"/>
      <c r="B17" s="4"/>
      <c r="C17" s="9" t="s">
        <v>808</v>
      </c>
      <c r="D17" s="7">
        <f t="shared" si="2"/>
        <v>0</v>
      </c>
      <c r="E17" s="7"/>
      <c r="F17" s="7"/>
      <c r="G17" s="7"/>
      <c r="H17" s="7"/>
      <c r="I17" s="7"/>
      <c r="J17" s="7"/>
      <c r="K17" s="7"/>
      <c r="L17" s="7"/>
      <c r="M17" s="7"/>
      <c r="N17" s="68"/>
      <c r="O17" s="7"/>
      <c r="P17" s="7"/>
      <c r="Q17" s="7"/>
      <c r="R17" s="7"/>
      <c r="S17" s="7"/>
      <c r="T17" s="7"/>
      <c r="U17" s="7"/>
      <c r="V17" s="68"/>
      <c r="W17" s="7"/>
      <c r="X17" s="7"/>
      <c r="Y17" s="7"/>
      <c r="Z17" s="7"/>
      <c r="AA17" s="7"/>
      <c r="AB17" s="7"/>
      <c r="AC17" s="7"/>
      <c r="AD17" s="30"/>
      <c r="AE17" s="30" t="str">
        <f t="shared" si="0"/>
        <v>Проверка пройдена</v>
      </c>
      <c r="AF17" s="30" t="str">
        <f t="shared" si="1"/>
        <v>Проверка пройдена</v>
      </c>
    </row>
    <row r="18" spans="1:32" ht="31.5" x14ac:dyDescent="0.3">
      <c r="A18" s="4"/>
      <c r="B18" s="4"/>
      <c r="C18" s="9" t="s">
        <v>809</v>
      </c>
      <c r="D18" s="7">
        <f t="shared" si="2"/>
        <v>0</v>
      </c>
      <c r="E18" s="7"/>
      <c r="F18" s="7"/>
      <c r="G18" s="7"/>
      <c r="H18" s="7"/>
      <c r="I18" s="7"/>
      <c r="J18" s="7"/>
      <c r="K18" s="7"/>
      <c r="L18" s="7"/>
      <c r="M18" s="7"/>
      <c r="N18" s="68"/>
      <c r="O18" s="7"/>
      <c r="P18" s="7"/>
      <c r="Q18" s="7"/>
      <c r="R18" s="7"/>
      <c r="S18" s="7"/>
      <c r="T18" s="7"/>
      <c r="U18" s="7"/>
      <c r="V18" s="68"/>
      <c r="W18" s="7"/>
      <c r="X18" s="7"/>
      <c r="Y18" s="7"/>
      <c r="Z18" s="7"/>
      <c r="AA18" s="7"/>
      <c r="AB18" s="7"/>
      <c r="AC18" s="7"/>
      <c r="AD18" s="30"/>
      <c r="AE18" s="30" t="str">
        <f t="shared" si="0"/>
        <v>Проверка пройдена</v>
      </c>
      <c r="AF18" s="30" t="str">
        <f t="shared" si="1"/>
        <v>Проверка пройдена</v>
      </c>
    </row>
    <row r="19" spans="1:32" ht="63" x14ac:dyDescent="0.3">
      <c r="A19" s="4"/>
      <c r="B19" s="4"/>
      <c r="C19" s="10" t="s">
        <v>799</v>
      </c>
      <c r="D19" s="7">
        <f t="shared" si="2"/>
        <v>0</v>
      </c>
      <c r="E19" s="7"/>
      <c r="F19" s="7"/>
      <c r="G19" s="7"/>
      <c r="H19" s="7"/>
      <c r="I19" s="7"/>
      <c r="J19" s="7"/>
      <c r="K19" s="7"/>
      <c r="L19" s="7"/>
      <c r="M19" s="7"/>
      <c r="N19" s="68"/>
      <c r="O19" s="7"/>
      <c r="P19" s="7"/>
      <c r="Q19" s="7"/>
      <c r="R19" s="7"/>
      <c r="S19" s="7"/>
      <c r="T19" s="7"/>
      <c r="U19" s="7"/>
      <c r="V19" s="68"/>
      <c r="W19" s="7"/>
      <c r="X19" s="7"/>
      <c r="Y19" s="7"/>
      <c r="Z19" s="7"/>
      <c r="AA19" s="7"/>
      <c r="AB19" s="7"/>
      <c r="AC19" s="7"/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1"/>
        <v>Проверка пройдена</v>
      </c>
    </row>
    <row r="20" spans="1:32" ht="31.5" x14ac:dyDescent="0.3">
      <c r="A20" s="4"/>
      <c r="B20" s="4"/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4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4"/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69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69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5"/>
      <c r="AE20" s="13"/>
      <c r="AF20" s="13"/>
    </row>
    <row r="21" spans="1:32" ht="75.75" customHeight="1" x14ac:dyDescent="0.3">
      <c r="A21" s="36" t="s">
        <v>77</v>
      </c>
      <c r="B21" s="39" t="s">
        <v>386</v>
      </c>
      <c r="C21" s="6" t="s">
        <v>793</v>
      </c>
      <c r="D21" s="7">
        <v>9</v>
      </c>
      <c r="E21" s="7">
        <v>7</v>
      </c>
      <c r="F21" s="7"/>
      <c r="G21" s="7">
        <v>7</v>
      </c>
      <c r="H21" s="7"/>
      <c r="I21" s="7">
        <v>1</v>
      </c>
      <c r="J21" s="7">
        <v>1</v>
      </c>
      <c r="K21" s="7"/>
      <c r="L21" s="7"/>
      <c r="M21" s="7"/>
      <c r="N21" s="68"/>
      <c r="O21" s="7"/>
      <c r="P21" s="7"/>
      <c r="Q21" s="7"/>
      <c r="R21" s="7"/>
      <c r="S21" s="7"/>
      <c r="T21" s="7"/>
      <c r="U21" s="7"/>
      <c r="V21" s="68"/>
      <c r="W21" s="7"/>
      <c r="X21" s="7"/>
      <c r="Y21" s="7"/>
      <c r="Z21" s="7"/>
      <c r="AA21" s="7"/>
      <c r="AB21" s="7"/>
      <c r="AC21" s="7"/>
      <c r="AD21" s="30"/>
      <c r="AE21" s="30" t="str">
        <f t="shared" ref="AE21:AE34" si="5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ht="94.5" x14ac:dyDescent="0.3">
      <c r="A22" s="36" t="s">
        <v>77</v>
      </c>
      <c r="B22" s="39" t="s">
        <v>386</v>
      </c>
      <c r="C22" s="8" t="s">
        <v>794</v>
      </c>
      <c r="D22" s="7">
        <v>0</v>
      </c>
      <c r="E22" s="7"/>
      <c r="F22" s="7"/>
      <c r="G22" s="7"/>
      <c r="H22" s="7"/>
      <c r="I22" s="7"/>
      <c r="J22" s="7"/>
      <c r="K22" s="7"/>
      <c r="L22" s="7"/>
      <c r="M22" s="7"/>
      <c r="N22" s="68"/>
      <c r="O22" s="7"/>
      <c r="P22" s="7"/>
      <c r="Q22" s="7"/>
      <c r="R22" s="7"/>
      <c r="S22" s="7"/>
      <c r="T22" s="7"/>
      <c r="U22" s="7"/>
      <c r="V22" s="68"/>
      <c r="W22" s="7"/>
      <c r="X22" s="7"/>
      <c r="Y22" s="7"/>
      <c r="Z22" s="7"/>
      <c r="AA22" s="7"/>
      <c r="AB22" s="7"/>
      <c r="AC22" s="7"/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5"/>
        <v>Проверка пройдена</v>
      </c>
      <c r="AF22" s="30" t="str">
        <f t="shared" ref="AF22:AF34" si="6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ht="94.5" x14ac:dyDescent="0.3">
      <c r="A23" s="36" t="s">
        <v>77</v>
      </c>
      <c r="B23" s="39" t="s">
        <v>386</v>
      </c>
      <c r="C23" s="8" t="s">
        <v>795</v>
      </c>
      <c r="D23" s="7">
        <f t="shared" ref="D23:D34" si="7">SUM(E23,H23,I23,L23,J23,K23,M23,N23,O23,P23,Q23,R23,S23,T23,U23,V23,Y23,Z23,AA23,AB23,AC23)</f>
        <v>0</v>
      </c>
      <c r="E23" s="7"/>
      <c r="F23" s="7"/>
      <c r="G23" s="7"/>
      <c r="H23" s="7"/>
      <c r="I23" s="7"/>
      <c r="J23" s="7"/>
      <c r="K23" s="7"/>
      <c r="L23" s="7"/>
      <c r="M23" s="7"/>
      <c r="N23" s="68"/>
      <c r="O23" s="7"/>
      <c r="P23" s="7"/>
      <c r="Q23" s="7"/>
      <c r="R23" s="7"/>
      <c r="S23" s="7"/>
      <c r="T23" s="7"/>
      <c r="U23" s="7"/>
      <c r="V23" s="68"/>
      <c r="W23" s="7"/>
      <c r="X23" s="7"/>
      <c r="Y23" s="7"/>
      <c r="Z23" s="7"/>
      <c r="AA23" s="7"/>
      <c r="AB23" s="7"/>
      <c r="AC23" s="7"/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5"/>
        <v>Проверка пройдена</v>
      </c>
      <c r="AF23" s="30" t="str">
        <f t="shared" si="6"/>
        <v>Проверка пройдена</v>
      </c>
    </row>
    <row r="24" spans="1:32" ht="94.5" x14ac:dyDescent="0.3">
      <c r="A24" s="36" t="s">
        <v>77</v>
      </c>
      <c r="B24" s="39" t="s">
        <v>386</v>
      </c>
      <c r="C24" s="8" t="s">
        <v>796</v>
      </c>
      <c r="D24" s="7">
        <f t="shared" si="7"/>
        <v>0</v>
      </c>
      <c r="E24" s="7"/>
      <c r="F24" s="7"/>
      <c r="G24" s="7"/>
      <c r="H24" s="7"/>
      <c r="I24" s="7"/>
      <c r="J24" s="7"/>
      <c r="K24" s="7"/>
      <c r="L24" s="7"/>
      <c r="M24" s="7"/>
      <c r="N24" s="68"/>
      <c r="O24" s="7"/>
      <c r="P24" s="7"/>
      <c r="Q24" s="7"/>
      <c r="R24" s="7"/>
      <c r="S24" s="7"/>
      <c r="T24" s="7"/>
      <c r="U24" s="7"/>
      <c r="V24" s="68"/>
      <c r="W24" s="7"/>
      <c r="X24" s="7"/>
      <c r="Y24" s="7"/>
      <c r="Z24" s="7"/>
      <c r="AA24" s="7"/>
      <c r="AB24" s="7"/>
      <c r="AC24" s="7"/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5"/>
        <v>Проверка пройдена</v>
      </c>
      <c r="AF24" s="30" t="str">
        <f t="shared" si="6"/>
        <v>Проверка пройдена</v>
      </c>
    </row>
    <row r="25" spans="1:32" ht="94.5" x14ac:dyDescent="0.3">
      <c r="A25" s="36" t="s">
        <v>77</v>
      </c>
      <c r="B25" s="39" t="s">
        <v>386</v>
      </c>
      <c r="C25" s="8" t="s">
        <v>797</v>
      </c>
      <c r="D25" s="7">
        <f t="shared" si="7"/>
        <v>0</v>
      </c>
      <c r="E25" s="7"/>
      <c r="F25" s="7"/>
      <c r="G25" s="7"/>
      <c r="H25" s="7"/>
      <c r="I25" s="7"/>
      <c r="J25" s="7"/>
      <c r="K25" s="7"/>
      <c r="L25" s="7"/>
      <c r="M25" s="7"/>
      <c r="N25" s="68"/>
      <c r="O25" s="7"/>
      <c r="P25" s="7"/>
      <c r="Q25" s="7"/>
      <c r="R25" s="7"/>
      <c r="S25" s="7"/>
      <c r="T25" s="7"/>
      <c r="U25" s="7"/>
      <c r="V25" s="68"/>
      <c r="W25" s="7"/>
      <c r="X25" s="7"/>
      <c r="Y25" s="7"/>
      <c r="Z25" s="7"/>
      <c r="AA25" s="7"/>
      <c r="AB25" s="7"/>
      <c r="AC25" s="7"/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5"/>
        <v>Проверка пройдена</v>
      </c>
      <c r="AF25" s="30" t="str">
        <f t="shared" si="6"/>
        <v>Проверка пройдена</v>
      </c>
    </row>
    <row r="26" spans="1:32" ht="94.5" x14ac:dyDescent="0.3">
      <c r="A26" s="36" t="s">
        <v>77</v>
      </c>
      <c r="B26" s="39" t="s">
        <v>386</v>
      </c>
      <c r="C26" s="9" t="s">
        <v>798</v>
      </c>
      <c r="D26" s="7">
        <f t="shared" si="7"/>
        <v>0</v>
      </c>
      <c r="E26" s="7">
        <f>E22+E24</f>
        <v>0</v>
      </c>
      <c r="F26" s="7">
        <f>F22+F24</f>
        <v>0</v>
      </c>
      <c r="G26" s="7">
        <f t="shared" ref="G26:K26" si="8">G22+G24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/>
      <c r="M26" s="7">
        <f t="shared" ref="M26:AC26" si="9">M22+M24</f>
        <v>0</v>
      </c>
      <c r="N26" s="68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68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31"/>
      <c r="AE26" s="30" t="str">
        <f t="shared" si="5"/>
        <v>Проверка пройдена</v>
      </c>
      <c r="AF26" s="30" t="str">
        <f t="shared" si="6"/>
        <v>Проверка пройдена</v>
      </c>
    </row>
    <row r="27" spans="1:32" ht="94.5" x14ac:dyDescent="0.3">
      <c r="A27" s="36" t="s">
        <v>77</v>
      </c>
      <c r="B27" s="39" t="s">
        <v>386</v>
      </c>
      <c r="C27" s="9" t="s">
        <v>803</v>
      </c>
      <c r="D27" s="7">
        <f t="shared" si="7"/>
        <v>0</v>
      </c>
      <c r="E27" s="7"/>
      <c r="F27" s="7"/>
      <c r="G27" s="7"/>
      <c r="H27" s="7"/>
      <c r="I27" s="7"/>
      <c r="J27" s="7"/>
      <c r="K27" s="7"/>
      <c r="L27" s="7"/>
      <c r="M27" s="7"/>
      <c r="N27" s="68"/>
      <c r="O27" s="7"/>
      <c r="P27" s="7"/>
      <c r="Q27" s="7"/>
      <c r="R27" s="7"/>
      <c r="S27" s="7"/>
      <c r="T27" s="7"/>
      <c r="U27" s="7"/>
      <c r="V27" s="68"/>
      <c r="W27" s="7"/>
      <c r="X27" s="7"/>
      <c r="Y27" s="7"/>
      <c r="Z27" s="7"/>
      <c r="AA27" s="7"/>
      <c r="AB27" s="7"/>
      <c r="AC27" s="7"/>
      <c r="AD27" s="30"/>
      <c r="AE27" s="30" t="str">
        <f t="shared" si="5"/>
        <v>Проверка пройдена</v>
      </c>
      <c r="AF27" s="30" t="str">
        <f t="shared" si="6"/>
        <v>Проверка пройдена</v>
      </c>
    </row>
    <row r="28" spans="1:32" ht="94.5" x14ac:dyDescent="0.3">
      <c r="A28" s="36" t="s">
        <v>77</v>
      </c>
      <c r="B28" s="39" t="s">
        <v>386</v>
      </c>
      <c r="C28" s="9" t="s">
        <v>804</v>
      </c>
      <c r="D28" s="7">
        <f t="shared" si="7"/>
        <v>0</v>
      </c>
      <c r="E28" s="7"/>
      <c r="F28" s="7"/>
      <c r="G28" s="7"/>
      <c r="H28" s="7"/>
      <c r="I28" s="7"/>
      <c r="J28" s="7"/>
      <c r="K28" s="7"/>
      <c r="L28" s="7"/>
      <c r="M28" s="7"/>
      <c r="N28" s="68"/>
      <c r="O28" s="7"/>
      <c r="P28" s="7"/>
      <c r="Q28" s="7"/>
      <c r="R28" s="7"/>
      <c r="S28" s="7"/>
      <c r="T28" s="7"/>
      <c r="U28" s="7"/>
      <c r="V28" s="68"/>
      <c r="W28" s="7"/>
      <c r="X28" s="7"/>
      <c r="Y28" s="7"/>
      <c r="Z28" s="7"/>
      <c r="AA28" s="7"/>
      <c r="AB28" s="7"/>
      <c r="AC28" s="7"/>
      <c r="AD28" s="30"/>
      <c r="AE28" s="30" t="str">
        <f t="shared" si="5"/>
        <v>Проверка пройдена</v>
      </c>
      <c r="AF28" s="30" t="str">
        <f t="shared" si="6"/>
        <v>Проверка пройдена</v>
      </c>
    </row>
    <row r="29" spans="1:32" ht="94.5" x14ac:dyDescent="0.3">
      <c r="A29" s="36" t="s">
        <v>77</v>
      </c>
      <c r="B29" s="39" t="s">
        <v>386</v>
      </c>
      <c r="C29" s="9" t="s">
        <v>805</v>
      </c>
      <c r="D29" s="7">
        <f t="shared" si="7"/>
        <v>0</v>
      </c>
      <c r="E29" s="7"/>
      <c r="F29" s="7"/>
      <c r="G29" s="7"/>
      <c r="H29" s="7"/>
      <c r="I29" s="7"/>
      <c r="J29" s="7"/>
      <c r="K29" s="7"/>
      <c r="L29" s="7"/>
      <c r="M29" s="7"/>
      <c r="N29" s="68"/>
      <c r="O29" s="7"/>
      <c r="P29" s="7"/>
      <c r="Q29" s="7"/>
      <c r="R29" s="7"/>
      <c r="S29" s="7"/>
      <c r="T29" s="7"/>
      <c r="U29" s="7"/>
      <c r="V29" s="68"/>
      <c r="W29" s="7"/>
      <c r="X29" s="7"/>
      <c r="Y29" s="7"/>
      <c r="Z29" s="7"/>
      <c r="AA29" s="7"/>
      <c r="AB29" s="7"/>
      <c r="AC29" s="7"/>
      <c r="AD29" s="30"/>
      <c r="AE29" s="30" t="str">
        <f t="shared" si="5"/>
        <v>Проверка пройдена</v>
      </c>
      <c r="AF29" s="30" t="str">
        <f t="shared" si="6"/>
        <v>Проверка пройдена</v>
      </c>
    </row>
    <row r="30" spans="1:32" ht="94.5" x14ac:dyDescent="0.3">
      <c r="A30" s="36" t="s">
        <v>77</v>
      </c>
      <c r="B30" s="39" t="s">
        <v>386</v>
      </c>
      <c r="C30" s="9" t="s">
        <v>806</v>
      </c>
      <c r="D30" s="7">
        <f t="shared" si="7"/>
        <v>0</v>
      </c>
      <c r="E30" s="7"/>
      <c r="F30" s="7"/>
      <c r="G30" s="7"/>
      <c r="H30" s="7"/>
      <c r="I30" s="7"/>
      <c r="J30" s="7"/>
      <c r="K30" s="7"/>
      <c r="L30" s="7"/>
      <c r="M30" s="7"/>
      <c r="N30" s="68"/>
      <c r="O30" s="7"/>
      <c r="P30" s="7"/>
      <c r="Q30" s="7"/>
      <c r="R30" s="7"/>
      <c r="S30" s="7"/>
      <c r="T30" s="7"/>
      <c r="U30" s="7"/>
      <c r="V30" s="68"/>
      <c r="W30" s="7"/>
      <c r="X30" s="7"/>
      <c r="Y30" s="7"/>
      <c r="Z30" s="7"/>
      <c r="AA30" s="7"/>
      <c r="AB30" s="7"/>
      <c r="AC30" s="7"/>
      <c r="AD30" s="30"/>
      <c r="AE30" s="30" t="str">
        <f t="shared" si="5"/>
        <v>Проверка пройдена</v>
      </c>
      <c r="AF30" s="30" t="str">
        <f t="shared" si="6"/>
        <v>Проверка пройдена</v>
      </c>
    </row>
    <row r="31" spans="1:32" ht="94.5" x14ac:dyDescent="0.3">
      <c r="A31" s="36" t="s">
        <v>77</v>
      </c>
      <c r="B31" s="39" t="s">
        <v>386</v>
      </c>
      <c r="C31" s="9" t="s">
        <v>807</v>
      </c>
      <c r="D31" s="7">
        <f t="shared" si="7"/>
        <v>0</v>
      </c>
      <c r="E31" s="7"/>
      <c r="F31" s="7"/>
      <c r="G31" s="7"/>
      <c r="H31" s="7"/>
      <c r="I31" s="7"/>
      <c r="J31" s="7"/>
      <c r="K31" s="7"/>
      <c r="L31" s="7"/>
      <c r="M31" s="7"/>
      <c r="N31" s="68"/>
      <c r="O31" s="7"/>
      <c r="P31" s="7"/>
      <c r="Q31" s="7"/>
      <c r="R31" s="7"/>
      <c r="S31" s="7"/>
      <c r="T31" s="7"/>
      <c r="U31" s="7"/>
      <c r="V31" s="68"/>
      <c r="W31" s="7"/>
      <c r="X31" s="7"/>
      <c r="Y31" s="7"/>
      <c r="Z31" s="7"/>
      <c r="AA31" s="7"/>
      <c r="AB31" s="7"/>
      <c r="AC31" s="7"/>
      <c r="AD31" s="30"/>
      <c r="AE31" s="30" t="str">
        <f t="shared" si="5"/>
        <v>Проверка пройдена</v>
      </c>
      <c r="AF31" s="30" t="str">
        <f t="shared" si="6"/>
        <v>Проверка пройдена</v>
      </c>
    </row>
    <row r="32" spans="1:32" ht="94.5" x14ac:dyDescent="0.3">
      <c r="A32" s="36" t="s">
        <v>77</v>
      </c>
      <c r="B32" s="39" t="s">
        <v>386</v>
      </c>
      <c r="C32" s="9" t="s">
        <v>808</v>
      </c>
      <c r="D32" s="7">
        <f t="shared" si="7"/>
        <v>0</v>
      </c>
      <c r="E32" s="7"/>
      <c r="F32" s="7"/>
      <c r="G32" s="7"/>
      <c r="H32" s="7"/>
      <c r="I32" s="7"/>
      <c r="J32" s="7"/>
      <c r="K32" s="7"/>
      <c r="L32" s="7"/>
      <c r="M32" s="7"/>
      <c r="N32" s="68"/>
      <c r="O32" s="7"/>
      <c r="P32" s="7"/>
      <c r="Q32" s="7"/>
      <c r="R32" s="7"/>
      <c r="S32" s="7"/>
      <c r="T32" s="7"/>
      <c r="U32" s="7"/>
      <c r="V32" s="68"/>
      <c r="W32" s="7"/>
      <c r="X32" s="7"/>
      <c r="Y32" s="7"/>
      <c r="Z32" s="7"/>
      <c r="AA32" s="7"/>
      <c r="AB32" s="7"/>
      <c r="AC32" s="7"/>
      <c r="AD32" s="30"/>
      <c r="AE32" s="30" t="str">
        <f t="shared" si="5"/>
        <v>Проверка пройдена</v>
      </c>
      <c r="AF32" s="30" t="str">
        <f t="shared" si="6"/>
        <v>Проверка пройдена</v>
      </c>
    </row>
    <row r="33" spans="1:32" ht="94.5" x14ac:dyDescent="0.3">
      <c r="A33" s="36" t="s">
        <v>77</v>
      </c>
      <c r="B33" s="39" t="s">
        <v>386</v>
      </c>
      <c r="C33" s="9" t="s">
        <v>809</v>
      </c>
      <c r="D33" s="7">
        <f t="shared" si="7"/>
        <v>0</v>
      </c>
      <c r="E33" s="7"/>
      <c r="F33" s="7"/>
      <c r="G33" s="7"/>
      <c r="H33" s="7"/>
      <c r="I33" s="7"/>
      <c r="J33" s="7"/>
      <c r="K33" s="7"/>
      <c r="L33" s="7"/>
      <c r="M33" s="7"/>
      <c r="N33" s="68"/>
      <c r="O33" s="7"/>
      <c r="P33" s="7"/>
      <c r="Q33" s="7"/>
      <c r="R33" s="7"/>
      <c r="S33" s="7"/>
      <c r="T33" s="7"/>
      <c r="U33" s="7"/>
      <c r="V33" s="68"/>
      <c r="W33" s="7"/>
      <c r="X33" s="7"/>
      <c r="Y33" s="7"/>
      <c r="Z33" s="7"/>
      <c r="AA33" s="7"/>
      <c r="AB33" s="7"/>
      <c r="AC33" s="7"/>
      <c r="AD33" s="30"/>
      <c r="AE33" s="30" t="str">
        <f t="shared" si="5"/>
        <v>Проверка пройдена</v>
      </c>
      <c r="AF33" s="30" t="str">
        <f t="shared" si="6"/>
        <v>Проверка пройдена</v>
      </c>
    </row>
    <row r="34" spans="1:32" ht="94.5" x14ac:dyDescent="0.3">
      <c r="A34" s="36" t="s">
        <v>77</v>
      </c>
      <c r="B34" s="39" t="s">
        <v>386</v>
      </c>
      <c r="C34" s="10" t="s">
        <v>799</v>
      </c>
      <c r="D34" s="7">
        <f t="shared" si="7"/>
        <v>0</v>
      </c>
      <c r="E34" s="7"/>
      <c r="F34" s="7"/>
      <c r="G34" s="7"/>
      <c r="H34" s="7"/>
      <c r="I34" s="7"/>
      <c r="J34" s="7"/>
      <c r="K34" s="7"/>
      <c r="L34" s="7"/>
      <c r="M34" s="7"/>
      <c r="N34" s="68"/>
      <c r="O34" s="7"/>
      <c r="P34" s="7"/>
      <c r="Q34" s="7"/>
      <c r="R34" s="7"/>
      <c r="S34" s="7"/>
      <c r="T34" s="7"/>
      <c r="U34" s="7"/>
      <c r="V34" s="68"/>
      <c r="W34" s="7"/>
      <c r="X34" s="7"/>
      <c r="Y34" s="7"/>
      <c r="Z34" s="7"/>
      <c r="AA34" s="7"/>
      <c r="AB34" s="7"/>
      <c r="AC34" s="7"/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5"/>
        <v>Проверка пройдена</v>
      </c>
      <c r="AF34" s="30" t="str">
        <f t="shared" si="6"/>
        <v>Проверка пройдена</v>
      </c>
    </row>
    <row r="35" spans="1:32" ht="47.25" customHeight="1" x14ac:dyDescent="0.3"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0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0"/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69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69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5"/>
      <c r="AE35" s="13"/>
      <c r="AF35" s="13"/>
    </row>
    <row r="36" spans="1:32" ht="75" x14ac:dyDescent="0.3">
      <c r="A36" s="34" t="s">
        <v>77</v>
      </c>
      <c r="B36" s="35" t="s">
        <v>383</v>
      </c>
      <c r="C36" s="6" t="s">
        <v>793</v>
      </c>
      <c r="D36" s="7">
        <v>15</v>
      </c>
      <c r="E36" s="7">
        <v>9</v>
      </c>
      <c r="F36" s="7"/>
      <c r="G36" s="7">
        <v>5</v>
      </c>
      <c r="H36" s="7"/>
      <c r="I36" s="7">
        <v>1</v>
      </c>
      <c r="J36" s="7">
        <v>2</v>
      </c>
      <c r="K36" s="7"/>
      <c r="L36" s="7"/>
      <c r="M36" s="7"/>
      <c r="N36" s="68">
        <v>3</v>
      </c>
      <c r="O36" s="7"/>
      <c r="P36" s="7"/>
      <c r="Q36" s="7"/>
      <c r="R36" s="7"/>
      <c r="S36" s="7"/>
      <c r="T36" s="7"/>
      <c r="U36" s="7"/>
      <c r="V36" s="68"/>
      <c r="W36" s="7"/>
      <c r="X36" s="7"/>
      <c r="Y36" s="7"/>
      <c r="Z36" s="7"/>
      <c r="AA36" s="7"/>
      <c r="AB36" s="7"/>
      <c r="AC36" s="7"/>
      <c r="AD36" s="30"/>
      <c r="AE36" s="30" t="str">
        <f t="shared" ref="AE36:AE49" si="11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75" x14ac:dyDescent="0.3">
      <c r="A37" s="34" t="s">
        <v>77</v>
      </c>
      <c r="B37" s="35" t="s">
        <v>383</v>
      </c>
      <c r="C37" s="8" t="s">
        <v>794</v>
      </c>
      <c r="D37" s="7">
        <v>0</v>
      </c>
      <c r="E37" s="7"/>
      <c r="F37" s="7"/>
      <c r="G37" s="7"/>
      <c r="H37" s="7"/>
      <c r="I37" s="7"/>
      <c r="J37" s="7"/>
      <c r="K37" s="7"/>
      <c r="L37" s="7"/>
      <c r="M37" s="7"/>
      <c r="N37" s="68"/>
      <c r="O37" s="7"/>
      <c r="P37" s="7"/>
      <c r="Q37" s="7"/>
      <c r="R37" s="7"/>
      <c r="S37" s="7"/>
      <c r="T37" s="7"/>
      <c r="U37" s="7"/>
      <c r="V37" s="68"/>
      <c r="W37" s="7"/>
      <c r="X37" s="7"/>
      <c r="Y37" s="7"/>
      <c r="Z37" s="7"/>
      <c r="AA37" s="7"/>
      <c r="AB37" s="7"/>
      <c r="AC37" s="7"/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1"/>
        <v>Проверка пройдена</v>
      </c>
      <c r="AF37" s="30" t="str">
        <f t="shared" ref="AF37:AF49" si="12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ht="75" x14ac:dyDescent="0.3">
      <c r="A38" s="34" t="s">
        <v>77</v>
      </c>
      <c r="B38" s="35" t="s">
        <v>383</v>
      </c>
      <c r="C38" s="8" t="s">
        <v>795</v>
      </c>
      <c r="D38" s="7">
        <f t="shared" ref="D38:D49" si="13">SUM(E38,H38,I38,L38,J38,K38,M38,N38,O38,P38,Q38,R38,S38,T38,U38,V38,Y38,Z38,AA38,AB38,AC38)</f>
        <v>0</v>
      </c>
      <c r="E38" s="7"/>
      <c r="F38" s="7"/>
      <c r="G38" s="7"/>
      <c r="H38" s="7"/>
      <c r="I38" s="7"/>
      <c r="J38" s="7"/>
      <c r="K38" s="7"/>
      <c r="L38" s="7"/>
      <c r="M38" s="7"/>
      <c r="N38" s="68"/>
      <c r="O38" s="7"/>
      <c r="P38" s="7"/>
      <c r="Q38" s="7"/>
      <c r="R38" s="7"/>
      <c r="S38" s="7"/>
      <c r="T38" s="7"/>
      <c r="U38" s="7"/>
      <c r="V38" s="68"/>
      <c r="W38" s="7"/>
      <c r="X38" s="7"/>
      <c r="Y38" s="7"/>
      <c r="Z38" s="7"/>
      <c r="AA38" s="7"/>
      <c r="AB38" s="7"/>
      <c r="AC38" s="7"/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1"/>
        <v>Проверка пройдена</v>
      </c>
      <c r="AF38" s="30" t="str">
        <f t="shared" si="12"/>
        <v>Проверка пройдена</v>
      </c>
    </row>
    <row r="39" spans="1:32" ht="75" x14ac:dyDescent="0.3">
      <c r="A39" s="34" t="s">
        <v>77</v>
      </c>
      <c r="B39" s="35" t="s">
        <v>383</v>
      </c>
      <c r="C39" s="8" t="s">
        <v>796</v>
      </c>
      <c r="D39" s="7">
        <f t="shared" si="13"/>
        <v>0</v>
      </c>
      <c r="E39" s="7"/>
      <c r="F39" s="7"/>
      <c r="G39" s="7"/>
      <c r="H39" s="7"/>
      <c r="I39" s="7"/>
      <c r="J39" s="7"/>
      <c r="K39" s="7"/>
      <c r="L39" s="7"/>
      <c r="M39" s="7"/>
      <c r="N39" s="68"/>
      <c r="O39" s="7"/>
      <c r="P39" s="7"/>
      <c r="Q39" s="7"/>
      <c r="R39" s="7"/>
      <c r="S39" s="7"/>
      <c r="T39" s="7"/>
      <c r="U39" s="7"/>
      <c r="V39" s="68"/>
      <c r="W39" s="7"/>
      <c r="X39" s="7"/>
      <c r="Y39" s="7"/>
      <c r="Z39" s="7"/>
      <c r="AA39" s="7"/>
      <c r="AB39" s="7"/>
      <c r="AC39" s="7"/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1"/>
        <v>Проверка пройдена</v>
      </c>
      <c r="AF39" s="30" t="str">
        <f t="shared" si="12"/>
        <v>Проверка пройдена</v>
      </c>
    </row>
    <row r="40" spans="1:32" ht="75" x14ac:dyDescent="0.3">
      <c r="A40" s="34" t="s">
        <v>77</v>
      </c>
      <c r="B40" s="35" t="s">
        <v>383</v>
      </c>
      <c r="C40" s="8" t="s">
        <v>797</v>
      </c>
      <c r="D40" s="7">
        <f t="shared" si="13"/>
        <v>0</v>
      </c>
      <c r="E40" s="7"/>
      <c r="F40" s="7"/>
      <c r="G40" s="7"/>
      <c r="H40" s="7"/>
      <c r="I40" s="7"/>
      <c r="J40" s="7"/>
      <c r="K40" s="7"/>
      <c r="L40" s="7"/>
      <c r="M40" s="7"/>
      <c r="N40" s="68"/>
      <c r="O40" s="7"/>
      <c r="P40" s="7"/>
      <c r="Q40" s="7"/>
      <c r="R40" s="7"/>
      <c r="S40" s="7"/>
      <c r="T40" s="7"/>
      <c r="U40" s="7"/>
      <c r="V40" s="68"/>
      <c r="W40" s="7"/>
      <c r="X40" s="7"/>
      <c r="Y40" s="7"/>
      <c r="Z40" s="7"/>
      <c r="AA40" s="7"/>
      <c r="AB40" s="7"/>
      <c r="AC40" s="7"/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1"/>
        <v>Проверка пройдена</v>
      </c>
      <c r="AF40" s="30" t="str">
        <f t="shared" si="12"/>
        <v>Проверка пройдена</v>
      </c>
    </row>
    <row r="41" spans="1:32" ht="75" x14ac:dyDescent="0.3">
      <c r="A41" s="34" t="s">
        <v>77</v>
      </c>
      <c r="B41" s="35" t="s">
        <v>383</v>
      </c>
      <c r="C41" s="9" t="s">
        <v>798</v>
      </c>
      <c r="D41" s="7">
        <f t="shared" si="13"/>
        <v>0</v>
      </c>
      <c r="E41" s="7">
        <f>E37+E39</f>
        <v>0</v>
      </c>
      <c r="F41" s="7">
        <f>F37+F39</f>
        <v>0</v>
      </c>
      <c r="G41" s="7">
        <f t="shared" ref="G41:K41" si="14">G37+G39</f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/>
      <c r="M41" s="7">
        <f t="shared" ref="M41:AC41" si="15">M37+M39</f>
        <v>0</v>
      </c>
      <c r="N41" s="68">
        <f t="shared" si="15"/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68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31"/>
      <c r="AE41" s="30" t="str">
        <f t="shared" si="11"/>
        <v>Проверка пройдена</v>
      </c>
      <c r="AF41" s="30" t="str">
        <f t="shared" si="12"/>
        <v>Проверка пройдена</v>
      </c>
    </row>
    <row r="42" spans="1:32" ht="78.75" x14ac:dyDescent="0.3">
      <c r="A42" s="34" t="s">
        <v>77</v>
      </c>
      <c r="B42" s="35" t="s">
        <v>383</v>
      </c>
      <c r="C42" s="9" t="s">
        <v>803</v>
      </c>
      <c r="D42" s="7">
        <f t="shared" si="13"/>
        <v>0</v>
      </c>
      <c r="E42" s="7"/>
      <c r="F42" s="7"/>
      <c r="G42" s="7"/>
      <c r="H42" s="7"/>
      <c r="I42" s="7"/>
      <c r="J42" s="7"/>
      <c r="K42" s="7"/>
      <c r="L42" s="7"/>
      <c r="M42" s="7"/>
      <c r="N42" s="68"/>
      <c r="O42" s="7"/>
      <c r="P42" s="7"/>
      <c r="Q42" s="7"/>
      <c r="R42" s="7"/>
      <c r="S42" s="7"/>
      <c r="T42" s="7"/>
      <c r="U42" s="7"/>
      <c r="V42" s="68"/>
      <c r="W42" s="7"/>
      <c r="X42" s="7"/>
      <c r="Y42" s="7"/>
      <c r="Z42" s="7"/>
      <c r="AA42" s="7"/>
      <c r="AB42" s="7"/>
      <c r="AC42" s="7"/>
      <c r="AD42" s="30"/>
      <c r="AE42" s="30" t="str">
        <f t="shared" si="11"/>
        <v>Проверка пройдена</v>
      </c>
      <c r="AF42" s="30" t="str">
        <f t="shared" si="12"/>
        <v>Проверка пройдена</v>
      </c>
    </row>
    <row r="43" spans="1:32" ht="75" x14ac:dyDescent="0.3">
      <c r="A43" s="34" t="s">
        <v>77</v>
      </c>
      <c r="B43" s="35" t="s">
        <v>383</v>
      </c>
      <c r="C43" s="9" t="s">
        <v>804</v>
      </c>
      <c r="D43" s="7">
        <f t="shared" si="13"/>
        <v>0</v>
      </c>
      <c r="E43" s="7"/>
      <c r="F43" s="7"/>
      <c r="G43" s="7"/>
      <c r="H43" s="7"/>
      <c r="I43" s="7"/>
      <c r="J43" s="7"/>
      <c r="K43" s="7"/>
      <c r="L43" s="7"/>
      <c r="M43" s="7"/>
      <c r="N43" s="68"/>
      <c r="O43" s="7"/>
      <c r="P43" s="7"/>
      <c r="Q43" s="7"/>
      <c r="R43" s="7"/>
      <c r="S43" s="7"/>
      <c r="T43" s="7"/>
      <c r="U43" s="7"/>
      <c r="V43" s="68"/>
      <c r="W43" s="7"/>
      <c r="X43" s="7"/>
      <c r="Y43" s="7"/>
      <c r="Z43" s="7"/>
      <c r="AA43" s="7"/>
      <c r="AB43" s="7"/>
      <c r="AC43" s="7"/>
      <c r="AD43" s="30"/>
      <c r="AE43" s="30" t="str">
        <f t="shared" si="11"/>
        <v>Проверка пройдена</v>
      </c>
      <c r="AF43" s="30" t="str">
        <f t="shared" si="12"/>
        <v>Проверка пройдена</v>
      </c>
    </row>
    <row r="44" spans="1:32" ht="75" x14ac:dyDescent="0.3">
      <c r="A44" s="34" t="s">
        <v>77</v>
      </c>
      <c r="B44" s="35" t="s">
        <v>383</v>
      </c>
      <c r="C44" s="9" t="s">
        <v>805</v>
      </c>
      <c r="D44" s="7">
        <f t="shared" si="13"/>
        <v>0</v>
      </c>
      <c r="E44" s="7"/>
      <c r="F44" s="7"/>
      <c r="G44" s="7"/>
      <c r="H44" s="7"/>
      <c r="I44" s="7"/>
      <c r="J44" s="7"/>
      <c r="K44" s="7"/>
      <c r="L44" s="7"/>
      <c r="M44" s="7"/>
      <c r="N44" s="68"/>
      <c r="O44" s="7"/>
      <c r="P44" s="7"/>
      <c r="Q44" s="7"/>
      <c r="R44" s="7"/>
      <c r="S44" s="7"/>
      <c r="T44" s="7"/>
      <c r="U44" s="7"/>
      <c r="V44" s="68"/>
      <c r="W44" s="7"/>
      <c r="X44" s="7"/>
      <c r="Y44" s="7"/>
      <c r="Z44" s="7"/>
      <c r="AA44" s="7"/>
      <c r="AB44" s="7"/>
      <c r="AC44" s="7"/>
      <c r="AD44" s="30"/>
      <c r="AE44" s="30" t="str">
        <f t="shared" si="11"/>
        <v>Проверка пройдена</v>
      </c>
      <c r="AF44" s="30" t="str">
        <f t="shared" si="12"/>
        <v>Проверка пройдена</v>
      </c>
    </row>
    <row r="45" spans="1:32" ht="75" x14ac:dyDescent="0.3">
      <c r="A45" s="34" t="s">
        <v>77</v>
      </c>
      <c r="B45" s="35" t="s">
        <v>383</v>
      </c>
      <c r="C45" s="9" t="s">
        <v>806</v>
      </c>
      <c r="D45" s="7">
        <f t="shared" si="13"/>
        <v>0</v>
      </c>
      <c r="E45" s="7"/>
      <c r="F45" s="7"/>
      <c r="G45" s="7"/>
      <c r="H45" s="7"/>
      <c r="I45" s="7"/>
      <c r="J45" s="7"/>
      <c r="K45" s="7"/>
      <c r="L45" s="7"/>
      <c r="M45" s="7"/>
      <c r="N45" s="68"/>
      <c r="O45" s="7"/>
      <c r="P45" s="7"/>
      <c r="Q45" s="7"/>
      <c r="R45" s="7"/>
      <c r="S45" s="7"/>
      <c r="T45" s="7"/>
      <c r="U45" s="7"/>
      <c r="V45" s="68"/>
      <c r="W45" s="7"/>
      <c r="X45" s="7"/>
      <c r="Y45" s="7"/>
      <c r="Z45" s="7"/>
      <c r="AA45" s="7"/>
      <c r="AB45" s="7"/>
      <c r="AC45" s="7"/>
      <c r="AD45" s="30"/>
      <c r="AE45" s="30" t="str">
        <f t="shared" si="11"/>
        <v>Проверка пройдена</v>
      </c>
      <c r="AF45" s="30" t="str">
        <f t="shared" si="12"/>
        <v>Проверка пройдена</v>
      </c>
    </row>
    <row r="46" spans="1:32" ht="75" x14ac:dyDescent="0.3">
      <c r="A46" s="34" t="s">
        <v>77</v>
      </c>
      <c r="B46" s="35" t="s">
        <v>383</v>
      </c>
      <c r="C46" s="9" t="s">
        <v>807</v>
      </c>
      <c r="D46" s="7">
        <f t="shared" si="13"/>
        <v>0</v>
      </c>
      <c r="E46" s="7"/>
      <c r="F46" s="7"/>
      <c r="G46" s="7"/>
      <c r="H46" s="7"/>
      <c r="I46" s="7"/>
      <c r="J46" s="7"/>
      <c r="K46" s="7"/>
      <c r="L46" s="7"/>
      <c r="M46" s="7"/>
      <c r="N46" s="68"/>
      <c r="O46" s="7"/>
      <c r="P46" s="7"/>
      <c r="Q46" s="7"/>
      <c r="R46" s="7"/>
      <c r="S46" s="7"/>
      <c r="T46" s="7"/>
      <c r="U46" s="7"/>
      <c r="V46" s="68"/>
      <c r="W46" s="7"/>
      <c r="X46" s="7"/>
      <c r="Y46" s="7"/>
      <c r="Z46" s="7"/>
      <c r="AA46" s="7"/>
      <c r="AB46" s="7"/>
      <c r="AC46" s="7"/>
      <c r="AD46" s="30"/>
      <c r="AE46" s="30" t="str">
        <f t="shared" si="11"/>
        <v>Проверка пройдена</v>
      </c>
      <c r="AF46" s="30" t="str">
        <f t="shared" si="12"/>
        <v>Проверка пройдена</v>
      </c>
    </row>
    <row r="47" spans="1:32" ht="75" x14ac:dyDescent="0.3">
      <c r="A47" s="34" t="s">
        <v>77</v>
      </c>
      <c r="B47" s="35" t="s">
        <v>383</v>
      </c>
      <c r="C47" s="9" t="s">
        <v>808</v>
      </c>
      <c r="D47" s="7">
        <f t="shared" si="13"/>
        <v>0</v>
      </c>
      <c r="E47" s="7"/>
      <c r="F47" s="7"/>
      <c r="G47" s="7"/>
      <c r="H47" s="7"/>
      <c r="I47" s="7"/>
      <c r="J47" s="7"/>
      <c r="K47" s="7"/>
      <c r="L47" s="7"/>
      <c r="M47" s="7"/>
      <c r="N47" s="68"/>
      <c r="O47" s="7"/>
      <c r="P47" s="7"/>
      <c r="Q47" s="7"/>
      <c r="R47" s="7"/>
      <c r="S47" s="7"/>
      <c r="T47" s="7"/>
      <c r="U47" s="7"/>
      <c r="V47" s="68"/>
      <c r="W47" s="7"/>
      <c r="X47" s="7"/>
      <c r="Y47" s="7"/>
      <c r="Z47" s="7"/>
      <c r="AA47" s="7"/>
      <c r="AB47" s="7"/>
      <c r="AC47" s="7"/>
      <c r="AD47" s="30"/>
      <c r="AE47" s="30" t="str">
        <f t="shared" si="11"/>
        <v>Проверка пройдена</v>
      </c>
      <c r="AF47" s="30" t="str">
        <f t="shared" si="12"/>
        <v>Проверка пройдена</v>
      </c>
    </row>
    <row r="48" spans="1:32" ht="75" x14ac:dyDescent="0.3">
      <c r="A48" s="34" t="s">
        <v>77</v>
      </c>
      <c r="B48" s="35" t="s">
        <v>383</v>
      </c>
      <c r="C48" s="9" t="s">
        <v>809</v>
      </c>
      <c r="D48" s="7">
        <f t="shared" si="13"/>
        <v>0</v>
      </c>
      <c r="E48" s="7"/>
      <c r="F48" s="7"/>
      <c r="G48" s="7"/>
      <c r="H48" s="7"/>
      <c r="I48" s="7"/>
      <c r="J48" s="7"/>
      <c r="K48" s="7"/>
      <c r="L48" s="7"/>
      <c r="M48" s="7"/>
      <c r="N48" s="68"/>
      <c r="O48" s="7"/>
      <c r="P48" s="7"/>
      <c r="Q48" s="7"/>
      <c r="R48" s="7"/>
      <c r="S48" s="7"/>
      <c r="T48" s="7"/>
      <c r="U48" s="7"/>
      <c r="V48" s="68"/>
      <c r="W48" s="7"/>
      <c r="X48" s="7"/>
      <c r="Y48" s="7"/>
      <c r="Z48" s="7"/>
      <c r="AA48" s="7"/>
      <c r="AB48" s="7"/>
      <c r="AC48" s="7"/>
      <c r="AD48" s="30"/>
      <c r="AE48" s="30" t="str">
        <f t="shared" si="11"/>
        <v>Проверка пройдена</v>
      </c>
      <c r="AF48" s="30" t="str">
        <f t="shared" si="12"/>
        <v>Проверка пройдена</v>
      </c>
    </row>
    <row r="49" spans="1:32" ht="90" customHeight="1" x14ac:dyDescent="0.3">
      <c r="A49" s="34" t="s">
        <v>77</v>
      </c>
      <c r="B49" s="35" t="s">
        <v>383</v>
      </c>
      <c r="C49" s="10" t="s">
        <v>799</v>
      </c>
      <c r="D49" s="7">
        <f t="shared" si="13"/>
        <v>0</v>
      </c>
      <c r="E49" s="7"/>
      <c r="F49" s="7"/>
      <c r="G49" s="7"/>
      <c r="H49" s="7"/>
      <c r="I49" s="7"/>
      <c r="J49" s="7"/>
      <c r="K49" s="7"/>
      <c r="L49" s="7"/>
      <c r="M49" s="7"/>
      <c r="N49" s="68"/>
      <c r="O49" s="7"/>
      <c r="P49" s="7"/>
      <c r="Q49" s="7"/>
      <c r="R49" s="7"/>
      <c r="S49" s="7"/>
      <c r="T49" s="7"/>
      <c r="U49" s="7"/>
      <c r="V49" s="68"/>
      <c r="W49" s="7"/>
      <c r="X49" s="7"/>
      <c r="Y49" s="7"/>
      <c r="Z49" s="7"/>
      <c r="AA49" s="7"/>
      <c r="AB49" s="7"/>
      <c r="AC49" s="7"/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1"/>
        <v>Проверка пройдена</v>
      </c>
      <c r="AF49" s="30" t="str">
        <f t="shared" si="12"/>
        <v>Проверка пройдена</v>
      </c>
    </row>
    <row r="50" spans="1:32" ht="51.75" customHeight="1" x14ac:dyDescent="0.3"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6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6"/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69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69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5"/>
      <c r="AE50" s="13"/>
      <c r="AF50" s="13"/>
    </row>
    <row r="51" spans="1:32" ht="93.75" x14ac:dyDescent="0.3">
      <c r="A51" s="40" t="s">
        <v>77</v>
      </c>
      <c r="B51" s="37" t="s">
        <v>853</v>
      </c>
      <c r="C51" s="6" t="s">
        <v>793</v>
      </c>
      <c r="D51" s="7">
        <v>13</v>
      </c>
      <c r="E51" s="7">
        <v>10</v>
      </c>
      <c r="F51" s="7"/>
      <c r="G51" s="7">
        <v>4</v>
      </c>
      <c r="H51" s="7"/>
      <c r="I51" s="7"/>
      <c r="J51" s="7"/>
      <c r="K51" s="7"/>
      <c r="L51" s="7"/>
      <c r="M51" s="7"/>
      <c r="N51" s="68">
        <v>2</v>
      </c>
      <c r="O51" s="7"/>
      <c r="P51" s="7"/>
      <c r="Q51" s="7"/>
      <c r="R51" s="7"/>
      <c r="S51" s="7"/>
      <c r="T51" s="7"/>
      <c r="U51" s="7"/>
      <c r="V51" s="68">
        <v>1</v>
      </c>
      <c r="W51" s="7"/>
      <c r="X51" s="7"/>
      <c r="Y51" s="7"/>
      <c r="Z51" s="7"/>
      <c r="AA51" s="7"/>
      <c r="AB51" s="7"/>
      <c r="AC51" s="7"/>
      <c r="AD51" s="30"/>
      <c r="AE51" s="30" t="str">
        <f t="shared" ref="AE51:AE64" si="17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ht="63" x14ac:dyDescent="0.3">
      <c r="A52" s="41" t="s">
        <v>77</v>
      </c>
      <c r="B52" s="39" t="s">
        <v>853</v>
      </c>
      <c r="C52" s="8" t="s">
        <v>794</v>
      </c>
      <c r="D52" s="7">
        <v>0</v>
      </c>
      <c r="E52" s="7"/>
      <c r="F52" s="7"/>
      <c r="G52" s="7"/>
      <c r="H52" s="7"/>
      <c r="I52" s="7"/>
      <c r="J52" s="7"/>
      <c r="K52" s="7"/>
      <c r="L52" s="7"/>
      <c r="M52" s="7"/>
      <c r="N52" s="68"/>
      <c r="O52" s="7"/>
      <c r="P52" s="7"/>
      <c r="Q52" s="7"/>
      <c r="R52" s="7"/>
      <c r="S52" s="7"/>
      <c r="T52" s="7"/>
      <c r="U52" s="7"/>
      <c r="V52" s="68"/>
      <c r="W52" s="7"/>
      <c r="X52" s="7"/>
      <c r="Y52" s="7"/>
      <c r="Z52" s="7"/>
      <c r="AA52" s="7"/>
      <c r="AB52" s="7"/>
      <c r="AC52" s="7"/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7"/>
        <v>Проверка пройдена</v>
      </c>
      <c r="AF52" s="30" t="str">
        <f t="shared" ref="AF52:AF64" si="18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ht="63" x14ac:dyDescent="0.3">
      <c r="A53" s="41" t="s">
        <v>77</v>
      </c>
      <c r="B53" s="39" t="s">
        <v>853</v>
      </c>
      <c r="C53" s="8" t="s">
        <v>795</v>
      </c>
      <c r="D53" s="7">
        <f t="shared" ref="D53:D64" si="19">SUM(E53,H53,I53,L53,J53,K53,M53,N53,O53,P53,Q53,R53,S53,T53,U53,V53,Y53,Z53,AA53,AB53,AC53)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68"/>
      <c r="O53" s="7"/>
      <c r="P53" s="7"/>
      <c r="Q53" s="7"/>
      <c r="R53" s="7"/>
      <c r="S53" s="7"/>
      <c r="T53" s="7"/>
      <c r="U53" s="7"/>
      <c r="V53" s="68"/>
      <c r="W53" s="7"/>
      <c r="X53" s="7"/>
      <c r="Y53" s="7"/>
      <c r="Z53" s="7"/>
      <c r="AA53" s="7"/>
      <c r="AB53" s="7"/>
      <c r="AC53" s="7"/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7"/>
        <v>Проверка пройдена</v>
      </c>
      <c r="AF53" s="30" t="str">
        <f t="shared" si="18"/>
        <v>Проверка пройдена</v>
      </c>
    </row>
    <row r="54" spans="1:32" ht="63" x14ac:dyDescent="0.3">
      <c r="A54" s="41" t="s">
        <v>77</v>
      </c>
      <c r="B54" s="39" t="s">
        <v>853</v>
      </c>
      <c r="C54" s="8" t="s">
        <v>796</v>
      </c>
      <c r="D54" s="7">
        <f t="shared" si="19"/>
        <v>0</v>
      </c>
      <c r="E54" s="7"/>
      <c r="F54" s="7"/>
      <c r="G54" s="7"/>
      <c r="H54" s="7"/>
      <c r="I54" s="7"/>
      <c r="J54" s="7"/>
      <c r="K54" s="7"/>
      <c r="L54" s="7"/>
      <c r="M54" s="7"/>
      <c r="N54" s="68"/>
      <c r="O54" s="7"/>
      <c r="P54" s="7"/>
      <c r="Q54" s="7"/>
      <c r="R54" s="7"/>
      <c r="S54" s="7"/>
      <c r="T54" s="7"/>
      <c r="U54" s="7"/>
      <c r="V54" s="68"/>
      <c r="W54" s="7"/>
      <c r="X54" s="7"/>
      <c r="Y54" s="7"/>
      <c r="Z54" s="7"/>
      <c r="AA54" s="7"/>
      <c r="AB54" s="7"/>
      <c r="AC54" s="7"/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7"/>
        <v>Проверка пройдена</v>
      </c>
      <c r="AF54" s="30" t="str">
        <f t="shared" si="18"/>
        <v>Проверка пройдена</v>
      </c>
    </row>
    <row r="55" spans="1:32" ht="63" x14ac:dyDescent="0.3">
      <c r="A55" s="41" t="s">
        <v>77</v>
      </c>
      <c r="B55" s="39" t="s">
        <v>853</v>
      </c>
      <c r="C55" s="8" t="s">
        <v>797</v>
      </c>
      <c r="D55" s="7">
        <f t="shared" si="19"/>
        <v>0</v>
      </c>
      <c r="E55" s="7"/>
      <c r="F55" s="7"/>
      <c r="G55" s="7"/>
      <c r="H55" s="7"/>
      <c r="I55" s="7"/>
      <c r="J55" s="7"/>
      <c r="K55" s="7"/>
      <c r="L55" s="7"/>
      <c r="M55" s="7"/>
      <c r="N55" s="68"/>
      <c r="O55" s="7"/>
      <c r="P55" s="7"/>
      <c r="Q55" s="7"/>
      <c r="R55" s="7"/>
      <c r="S55" s="7"/>
      <c r="T55" s="7"/>
      <c r="U55" s="7"/>
      <c r="V55" s="68"/>
      <c r="W55" s="7"/>
      <c r="X55" s="7"/>
      <c r="Y55" s="7"/>
      <c r="Z55" s="7"/>
      <c r="AA55" s="7"/>
      <c r="AB55" s="7"/>
      <c r="AC55" s="7"/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7"/>
        <v>Проверка пройдена</v>
      </c>
      <c r="AF55" s="30" t="str">
        <f t="shared" si="18"/>
        <v>Проверка пройдена</v>
      </c>
    </row>
    <row r="56" spans="1:32" ht="74.25" customHeight="1" x14ac:dyDescent="0.3">
      <c r="A56" s="41" t="s">
        <v>77</v>
      </c>
      <c r="B56" s="39" t="s">
        <v>853</v>
      </c>
      <c r="C56" s="9" t="s">
        <v>798</v>
      </c>
      <c r="D56" s="7">
        <f t="shared" si="19"/>
        <v>0</v>
      </c>
      <c r="E56" s="7">
        <f>E52+E54</f>
        <v>0</v>
      </c>
      <c r="F56" s="7">
        <f>F52+F54</f>
        <v>0</v>
      </c>
      <c r="G56" s="7">
        <f t="shared" ref="G56:K56" si="20">G52+G54</f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/>
      <c r="M56" s="7">
        <f t="shared" ref="M56:AC56" si="21">M52+M54</f>
        <v>0</v>
      </c>
      <c r="N56" s="68">
        <f t="shared" si="21"/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68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31"/>
      <c r="AE56" s="30" t="str">
        <f t="shared" si="17"/>
        <v>Проверка пройдена</v>
      </c>
      <c r="AF56" s="30" t="str">
        <f t="shared" si="18"/>
        <v>Проверка пройдена</v>
      </c>
    </row>
    <row r="57" spans="1:32" ht="78.75" x14ac:dyDescent="0.3">
      <c r="A57" s="41" t="s">
        <v>77</v>
      </c>
      <c r="B57" s="39" t="s">
        <v>853</v>
      </c>
      <c r="C57" s="9" t="s">
        <v>803</v>
      </c>
      <c r="D57" s="7">
        <f t="shared" si="19"/>
        <v>0</v>
      </c>
      <c r="E57" s="7"/>
      <c r="F57" s="7"/>
      <c r="G57" s="7"/>
      <c r="H57" s="7"/>
      <c r="I57" s="7"/>
      <c r="J57" s="7"/>
      <c r="K57" s="7"/>
      <c r="L57" s="7"/>
      <c r="M57" s="7"/>
      <c r="N57" s="68"/>
      <c r="O57" s="7"/>
      <c r="P57" s="7"/>
      <c r="Q57" s="7"/>
      <c r="R57" s="7"/>
      <c r="S57" s="7"/>
      <c r="T57" s="7"/>
      <c r="U57" s="7"/>
      <c r="V57" s="68"/>
      <c r="W57" s="7"/>
      <c r="X57" s="7"/>
      <c r="Y57" s="7"/>
      <c r="Z57" s="7"/>
      <c r="AA57" s="7"/>
      <c r="AB57" s="7"/>
      <c r="AC57" s="7"/>
      <c r="AD57" s="30"/>
      <c r="AE57" s="30" t="str">
        <f t="shared" si="17"/>
        <v>Проверка пройдена</v>
      </c>
      <c r="AF57" s="30" t="str">
        <f t="shared" si="18"/>
        <v>Проверка пройдена</v>
      </c>
    </row>
    <row r="58" spans="1:32" ht="63" x14ac:dyDescent="0.3">
      <c r="A58" s="41" t="s">
        <v>77</v>
      </c>
      <c r="B58" s="39" t="s">
        <v>853</v>
      </c>
      <c r="C58" s="9" t="s">
        <v>804</v>
      </c>
      <c r="D58" s="7">
        <f t="shared" si="19"/>
        <v>0</v>
      </c>
      <c r="E58" s="7"/>
      <c r="F58" s="7"/>
      <c r="G58" s="7"/>
      <c r="H58" s="7"/>
      <c r="I58" s="7"/>
      <c r="J58" s="7"/>
      <c r="K58" s="7"/>
      <c r="L58" s="7"/>
      <c r="M58" s="7"/>
      <c r="N58" s="68"/>
      <c r="O58" s="7"/>
      <c r="P58" s="7"/>
      <c r="Q58" s="7"/>
      <c r="R58" s="7"/>
      <c r="S58" s="7"/>
      <c r="T58" s="7"/>
      <c r="U58" s="7"/>
      <c r="V58" s="68"/>
      <c r="W58" s="7"/>
      <c r="X58" s="7"/>
      <c r="Y58" s="7"/>
      <c r="Z58" s="7"/>
      <c r="AA58" s="7"/>
      <c r="AB58" s="7"/>
      <c r="AC58" s="7"/>
      <c r="AD58" s="30"/>
      <c r="AE58" s="30" t="str">
        <f t="shared" si="17"/>
        <v>Проверка пройдена</v>
      </c>
      <c r="AF58" s="30" t="str">
        <f t="shared" si="18"/>
        <v>Проверка пройдена</v>
      </c>
    </row>
    <row r="59" spans="1:32" ht="63" x14ac:dyDescent="0.3">
      <c r="A59" s="41" t="s">
        <v>77</v>
      </c>
      <c r="B59" s="39" t="s">
        <v>853</v>
      </c>
      <c r="C59" s="9" t="s">
        <v>805</v>
      </c>
      <c r="D59" s="7">
        <f t="shared" si="19"/>
        <v>0</v>
      </c>
      <c r="E59" s="7"/>
      <c r="F59" s="7"/>
      <c r="G59" s="7"/>
      <c r="H59" s="7"/>
      <c r="I59" s="7"/>
      <c r="J59" s="7"/>
      <c r="K59" s="7"/>
      <c r="L59" s="7"/>
      <c r="M59" s="7"/>
      <c r="N59" s="68"/>
      <c r="O59" s="7"/>
      <c r="P59" s="7"/>
      <c r="Q59" s="7"/>
      <c r="R59" s="7"/>
      <c r="S59" s="7"/>
      <c r="T59" s="7"/>
      <c r="U59" s="7"/>
      <c r="V59" s="68"/>
      <c r="W59" s="7"/>
      <c r="X59" s="7"/>
      <c r="Y59" s="7"/>
      <c r="Z59" s="7"/>
      <c r="AA59" s="7"/>
      <c r="AB59" s="7"/>
      <c r="AC59" s="7"/>
      <c r="AD59" s="30"/>
      <c r="AE59" s="30" t="str">
        <f t="shared" si="17"/>
        <v>Проверка пройдена</v>
      </c>
      <c r="AF59" s="30" t="str">
        <f t="shared" si="18"/>
        <v>Проверка пройдена</v>
      </c>
    </row>
    <row r="60" spans="1:32" ht="63" x14ac:dyDescent="0.3">
      <c r="A60" s="41" t="s">
        <v>77</v>
      </c>
      <c r="B60" s="39" t="s">
        <v>853</v>
      </c>
      <c r="C60" s="9" t="s">
        <v>806</v>
      </c>
      <c r="D60" s="7">
        <f t="shared" si="19"/>
        <v>0</v>
      </c>
      <c r="E60" s="7"/>
      <c r="F60" s="7"/>
      <c r="G60" s="7"/>
      <c r="H60" s="7"/>
      <c r="I60" s="7"/>
      <c r="J60" s="7"/>
      <c r="K60" s="7"/>
      <c r="L60" s="7"/>
      <c r="M60" s="7"/>
      <c r="N60" s="68"/>
      <c r="O60" s="7"/>
      <c r="P60" s="7"/>
      <c r="Q60" s="7"/>
      <c r="R60" s="7"/>
      <c r="S60" s="7"/>
      <c r="T60" s="7"/>
      <c r="U60" s="7"/>
      <c r="V60" s="68"/>
      <c r="W60" s="7"/>
      <c r="X60" s="7"/>
      <c r="Y60" s="7"/>
      <c r="Z60" s="7"/>
      <c r="AA60" s="7"/>
      <c r="AB60" s="7"/>
      <c r="AC60" s="7"/>
      <c r="AD60" s="30"/>
      <c r="AE60" s="30" t="str">
        <f t="shared" si="17"/>
        <v>Проверка пройдена</v>
      </c>
      <c r="AF60" s="30" t="str">
        <f t="shared" si="18"/>
        <v>Проверка пройдена</v>
      </c>
    </row>
    <row r="61" spans="1:32" ht="63" x14ac:dyDescent="0.3">
      <c r="A61" s="41" t="s">
        <v>77</v>
      </c>
      <c r="B61" s="39" t="s">
        <v>853</v>
      </c>
      <c r="C61" s="9" t="s">
        <v>807</v>
      </c>
      <c r="D61" s="7">
        <f t="shared" si="19"/>
        <v>0</v>
      </c>
      <c r="E61" s="7"/>
      <c r="F61" s="7"/>
      <c r="G61" s="7"/>
      <c r="H61" s="7"/>
      <c r="I61" s="7"/>
      <c r="J61" s="7"/>
      <c r="K61" s="7"/>
      <c r="L61" s="7"/>
      <c r="M61" s="7"/>
      <c r="N61" s="68"/>
      <c r="O61" s="7"/>
      <c r="P61" s="7"/>
      <c r="Q61" s="7"/>
      <c r="R61" s="7"/>
      <c r="S61" s="7"/>
      <c r="T61" s="7"/>
      <c r="U61" s="7"/>
      <c r="V61" s="68"/>
      <c r="W61" s="7"/>
      <c r="X61" s="7"/>
      <c r="Y61" s="7"/>
      <c r="Z61" s="7"/>
      <c r="AA61" s="7"/>
      <c r="AB61" s="7"/>
      <c r="AC61" s="7"/>
      <c r="AD61" s="30"/>
      <c r="AE61" s="30" t="str">
        <f t="shared" si="17"/>
        <v>Проверка пройдена</v>
      </c>
      <c r="AF61" s="30" t="str">
        <f t="shared" si="18"/>
        <v>Проверка пройдена</v>
      </c>
    </row>
    <row r="62" spans="1:32" ht="63" x14ac:dyDescent="0.3">
      <c r="A62" s="41" t="s">
        <v>77</v>
      </c>
      <c r="B62" s="39" t="s">
        <v>853</v>
      </c>
      <c r="C62" s="9" t="s">
        <v>808</v>
      </c>
      <c r="D62" s="7">
        <f t="shared" si="19"/>
        <v>0</v>
      </c>
      <c r="E62" s="7"/>
      <c r="F62" s="7"/>
      <c r="G62" s="7"/>
      <c r="H62" s="7"/>
      <c r="I62" s="7"/>
      <c r="J62" s="7"/>
      <c r="K62" s="7"/>
      <c r="L62" s="7"/>
      <c r="M62" s="7"/>
      <c r="N62" s="68"/>
      <c r="O62" s="7"/>
      <c r="P62" s="7"/>
      <c r="Q62" s="7"/>
      <c r="R62" s="7"/>
      <c r="S62" s="7"/>
      <c r="T62" s="7"/>
      <c r="U62" s="7"/>
      <c r="V62" s="68"/>
      <c r="W62" s="7"/>
      <c r="X62" s="7"/>
      <c r="Y62" s="7"/>
      <c r="Z62" s="7"/>
      <c r="AA62" s="7"/>
      <c r="AB62" s="7"/>
      <c r="AC62" s="7"/>
      <c r="AD62" s="30"/>
      <c r="AE62" s="30" t="str">
        <f t="shared" si="17"/>
        <v>Проверка пройдена</v>
      </c>
      <c r="AF62" s="30" t="str">
        <f t="shared" si="18"/>
        <v>Проверка пройдена</v>
      </c>
    </row>
    <row r="63" spans="1:32" ht="63" x14ac:dyDescent="0.3">
      <c r="A63" s="41" t="s">
        <v>77</v>
      </c>
      <c r="B63" s="39" t="s">
        <v>853</v>
      </c>
      <c r="C63" s="9" t="s">
        <v>809</v>
      </c>
      <c r="D63" s="7">
        <f t="shared" si="19"/>
        <v>0</v>
      </c>
      <c r="E63" s="7"/>
      <c r="F63" s="7"/>
      <c r="G63" s="7"/>
      <c r="H63" s="7"/>
      <c r="I63" s="7"/>
      <c r="J63" s="7"/>
      <c r="K63" s="7"/>
      <c r="L63" s="7"/>
      <c r="M63" s="7"/>
      <c r="N63" s="68"/>
      <c r="O63" s="7"/>
      <c r="P63" s="7"/>
      <c r="Q63" s="7"/>
      <c r="R63" s="7"/>
      <c r="S63" s="7"/>
      <c r="T63" s="7"/>
      <c r="U63" s="7"/>
      <c r="V63" s="68"/>
      <c r="W63" s="7"/>
      <c r="X63" s="7"/>
      <c r="Y63" s="7"/>
      <c r="Z63" s="7"/>
      <c r="AA63" s="7"/>
      <c r="AB63" s="7"/>
      <c r="AC63" s="7"/>
      <c r="AD63" s="30"/>
      <c r="AE63" s="30" t="str">
        <f t="shared" si="17"/>
        <v>Проверка пройдена</v>
      </c>
      <c r="AF63" s="30" t="str">
        <f t="shared" si="18"/>
        <v>Проверка пройдена</v>
      </c>
    </row>
    <row r="64" spans="1:32" ht="80.25" customHeight="1" x14ac:dyDescent="0.3">
      <c r="A64" s="41" t="s">
        <v>77</v>
      </c>
      <c r="B64" s="39" t="s">
        <v>853</v>
      </c>
      <c r="C64" s="10" t="s">
        <v>799</v>
      </c>
      <c r="D64" s="7">
        <f t="shared" si="19"/>
        <v>0</v>
      </c>
      <c r="E64" s="7"/>
      <c r="F64" s="7"/>
      <c r="G64" s="7"/>
      <c r="H64" s="7"/>
      <c r="I64" s="7"/>
      <c r="J64" s="7"/>
      <c r="K64" s="7"/>
      <c r="L64" s="7"/>
      <c r="M64" s="7"/>
      <c r="N64" s="68"/>
      <c r="O64" s="7"/>
      <c r="P64" s="7"/>
      <c r="Q64" s="7"/>
      <c r="R64" s="7"/>
      <c r="S64" s="7"/>
      <c r="T64" s="7"/>
      <c r="U64" s="7"/>
      <c r="V64" s="68"/>
      <c r="W64" s="7"/>
      <c r="X64" s="7"/>
      <c r="Y64" s="7"/>
      <c r="Z64" s="7"/>
      <c r="AA64" s="7"/>
      <c r="AB64" s="7"/>
      <c r="AC64" s="7"/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7"/>
        <v>Проверка пройдена</v>
      </c>
      <c r="AF64" s="30" t="str">
        <f t="shared" si="18"/>
        <v>Проверка пройдена</v>
      </c>
    </row>
    <row r="65" spans="1:32" ht="54.75" customHeight="1" x14ac:dyDescent="0.3">
      <c r="A65" s="36"/>
      <c r="B65" s="39"/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2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2"/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69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69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5"/>
      <c r="AE65" s="13"/>
      <c r="AF65" s="13"/>
    </row>
    <row r="66" spans="1:32" ht="37.5" x14ac:dyDescent="0.3">
      <c r="A66" s="38" t="s">
        <v>77</v>
      </c>
      <c r="B66" s="39" t="s">
        <v>523</v>
      </c>
      <c r="C66" s="6" t="s">
        <v>793</v>
      </c>
      <c r="D66" s="7">
        <v>10</v>
      </c>
      <c r="E66" s="7">
        <v>6</v>
      </c>
      <c r="F66" s="7"/>
      <c r="G66" s="7"/>
      <c r="H66" s="7"/>
      <c r="I66" s="7"/>
      <c r="J66" s="7"/>
      <c r="K66" s="7"/>
      <c r="L66" s="7"/>
      <c r="M66" s="7">
        <v>1</v>
      </c>
      <c r="N66" s="68">
        <v>2</v>
      </c>
      <c r="O66" s="7"/>
      <c r="P66" s="7"/>
      <c r="Q66" s="7"/>
      <c r="R66" s="7"/>
      <c r="S66" s="7"/>
      <c r="T66" s="7"/>
      <c r="U66" s="7"/>
      <c r="V66" s="68">
        <v>1</v>
      </c>
      <c r="W66" s="7"/>
      <c r="X66" s="7"/>
      <c r="Y66" s="7"/>
      <c r="Z66" s="7"/>
      <c r="AA66" s="7"/>
      <c r="AB66" s="7"/>
      <c r="AC66" s="7"/>
      <c r="AD66" s="30"/>
      <c r="AE66" s="30" t="str">
        <f t="shared" ref="AE66:AE79" si="23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ht="37.5" x14ac:dyDescent="0.3">
      <c r="A67" s="38" t="s">
        <v>77</v>
      </c>
      <c r="B67" s="39" t="s">
        <v>523</v>
      </c>
      <c r="C67" s="8" t="s">
        <v>794</v>
      </c>
      <c r="D67" s="7">
        <v>0</v>
      </c>
      <c r="E67" s="7"/>
      <c r="F67" s="7"/>
      <c r="G67" s="7"/>
      <c r="H67" s="7"/>
      <c r="I67" s="7"/>
      <c r="J67" s="7"/>
      <c r="K67" s="7"/>
      <c r="L67" s="7"/>
      <c r="M67" s="7"/>
      <c r="N67" s="68"/>
      <c r="O67" s="7"/>
      <c r="P67" s="7"/>
      <c r="Q67" s="7"/>
      <c r="R67" s="7"/>
      <c r="S67" s="7"/>
      <c r="T67" s="7"/>
      <c r="U67" s="7"/>
      <c r="V67" s="68"/>
      <c r="W67" s="7"/>
      <c r="X67" s="7"/>
      <c r="Y67" s="7"/>
      <c r="Z67" s="7"/>
      <c r="AA67" s="7"/>
      <c r="AB67" s="7"/>
      <c r="AC67" s="7"/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3"/>
        <v>Проверка пройдена</v>
      </c>
      <c r="AF67" s="30" t="str">
        <f t="shared" ref="AF67:AF79" si="24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ht="37.5" x14ac:dyDescent="0.3">
      <c r="A68" s="38" t="s">
        <v>77</v>
      </c>
      <c r="B68" s="39" t="s">
        <v>523</v>
      </c>
      <c r="C68" s="8" t="s">
        <v>795</v>
      </c>
      <c r="D68" s="7">
        <f t="shared" ref="D68:D79" si="25">SUM(E68,H68,I68,L68,J68,K68,M68,N68,O68,P68,Q68,R68,S68,T68,U68,V68,Y68,Z68,AA68,AB68,AC68)</f>
        <v>0</v>
      </c>
      <c r="E68" s="7"/>
      <c r="F68" s="7"/>
      <c r="G68" s="7"/>
      <c r="H68" s="7"/>
      <c r="I68" s="7"/>
      <c r="J68" s="7"/>
      <c r="K68" s="7"/>
      <c r="L68" s="7"/>
      <c r="M68" s="7"/>
      <c r="N68" s="68"/>
      <c r="O68" s="7"/>
      <c r="P68" s="7"/>
      <c r="Q68" s="7"/>
      <c r="R68" s="7"/>
      <c r="S68" s="7"/>
      <c r="T68" s="7"/>
      <c r="U68" s="7"/>
      <c r="V68" s="68"/>
      <c r="W68" s="7"/>
      <c r="X68" s="7"/>
      <c r="Y68" s="7"/>
      <c r="Z68" s="7"/>
      <c r="AA68" s="7"/>
      <c r="AB68" s="7"/>
      <c r="AC68" s="7"/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3"/>
        <v>Проверка пройдена</v>
      </c>
      <c r="AF68" s="30" t="str">
        <f t="shared" si="24"/>
        <v>Проверка пройдена</v>
      </c>
    </row>
    <row r="69" spans="1:32" ht="37.5" x14ac:dyDescent="0.3">
      <c r="A69" s="38" t="s">
        <v>77</v>
      </c>
      <c r="B69" s="39" t="s">
        <v>523</v>
      </c>
      <c r="C69" s="8" t="s">
        <v>796</v>
      </c>
      <c r="D69" s="7">
        <f t="shared" si="25"/>
        <v>0</v>
      </c>
      <c r="E69" s="7"/>
      <c r="F69" s="7"/>
      <c r="G69" s="7"/>
      <c r="H69" s="7"/>
      <c r="I69" s="7"/>
      <c r="J69" s="7"/>
      <c r="K69" s="7"/>
      <c r="L69" s="7"/>
      <c r="M69" s="7"/>
      <c r="N69" s="68"/>
      <c r="O69" s="7"/>
      <c r="P69" s="7"/>
      <c r="Q69" s="7"/>
      <c r="R69" s="7"/>
      <c r="S69" s="7"/>
      <c r="T69" s="7"/>
      <c r="U69" s="7"/>
      <c r="V69" s="68"/>
      <c r="W69" s="7"/>
      <c r="X69" s="7"/>
      <c r="Y69" s="7"/>
      <c r="Z69" s="7"/>
      <c r="AA69" s="7"/>
      <c r="AB69" s="7"/>
      <c r="AC69" s="7"/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3"/>
        <v>Проверка пройдена</v>
      </c>
      <c r="AF69" s="30" t="str">
        <f t="shared" si="24"/>
        <v>Проверка пройдена</v>
      </c>
    </row>
    <row r="70" spans="1:32" ht="37.5" x14ac:dyDescent="0.3">
      <c r="A70" s="38" t="s">
        <v>77</v>
      </c>
      <c r="B70" s="39" t="s">
        <v>523</v>
      </c>
      <c r="C70" s="8" t="s">
        <v>797</v>
      </c>
      <c r="D70" s="7">
        <f t="shared" si="25"/>
        <v>0</v>
      </c>
      <c r="E70" s="7"/>
      <c r="F70" s="7"/>
      <c r="G70" s="7"/>
      <c r="H70" s="7"/>
      <c r="I70" s="7"/>
      <c r="J70" s="7"/>
      <c r="K70" s="7"/>
      <c r="L70" s="7"/>
      <c r="M70" s="7"/>
      <c r="N70" s="68"/>
      <c r="O70" s="7"/>
      <c r="P70" s="7"/>
      <c r="Q70" s="7"/>
      <c r="R70" s="7"/>
      <c r="S70" s="7"/>
      <c r="T70" s="7"/>
      <c r="U70" s="7"/>
      <c r="V70" s="68"/>
      <c r="W70" s="7"/>
      <c r="X70" s="7"/>
      <c r="Y70" s="7"/>
      <c r="Z70" s="7"/>
      <c r="AA70" s="7"/>
      <c r="AB70" s="7"/>
      <c r="AC70" s="7"/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3"/>
        <v>Проверка пройдена</v>
      </c>
      <c r="AF70" s="30" t="str">
        <f t="shared" si="24"/>
        <v>Проверка пройдена</v>
      </c>
    </row>
    <row r="71" spans="1:32" ht="63" x14ac:dyDescent="0.3">
      <c r="A71" s="38" t="s">
        <v>77</v>
      </c>
      <c r="B71" s="39" t="s">
        <v>523</v>
      </c>
      <c r="C71" s="9" t="s">
        <v>798</v>
      </c>
      <c r="D71" s="7">
        <f t="shared" si="25"/>
        <v>0</v>
      </c>
      <c r="E71" s="7">
        <f>E67+E69</f>
        <v>0</v>
      </c>
      <c r="F71" s="7">
        <f>F67+F69</f>
        <v>0</v>
      </c>
      <c r="G71" s="7">
        <f t="shared" ref="G71:K71" si="26">G67+G69</f>
        <v>0</v>
      </c>
      <c r="H71" s="7">
        <f t="shared" si="26"/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/>
      <c r="M71" s="7">
        <f t="shared" ref="M71:AC71" si="27">M67+M69</f>
        <v>0</v>
      </c>
      <c r="N71" s="68">
        <f t="shared" si="27"/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68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31"/>
      <c r="AE71" s="30" t="str">
        <f t="shared" si="23"/>
        <v>Проверка пройдена</v>
      </c>
      <c r="AF71" s="30" t="str">
        <f t="shared" si="24"/>
        <v>Проверка пройдена</v>
      </c>
    </row>
    <row r="72" spans="1:32" ht="78.75" x14ac:dyDescent="0.3">
      <c r="A72" s="38" t="s">
        <v>77</v>
      </c>
      <c r="B72" s="39" t="s">
        <v>523</v>
      </c>
      <c r="C72" s="9" t="s">
        <v>803</v>
      </c>
      <c r="D72" s="7">
        <f t="shared" si="25"/>
        <v>0</v>
      </c>
      <c r="E72" s="7"/>
      <c r="F72" s="7"/>
      <c r="G72" s="7"/>
      <c r="H72" s="7"/>
      <c r="I72" s="7"/>
      <c r="J72" s="7"/>
      <c r="K72" s="7"/>
      <c r="L72" s="7"/>
      <c r="M72" s="7"/>
      <c r="N72" s="68"/>
      <c r="O72" s="7"/>
      <c r="P72" s="7"/>
      <c r="Q72" s="7"/>
      <c r="R72" s="7"/>
      <c r="S72" s="7"/>
      <c r="T72" s="7"/>
      <c r="U72" s="7"/>
      <c r="V72" s="68"/>
      <c r="W72" s="7"/>
      <c r="X72" s="7"/>
      <c r="Y72" s="7"/>
      <c r="Z72" s="7"/>
      <c r="AA72" s="7"/>
      <c r="AB72" s="7"/>
      <c r="AC72" s="7"/>
      <c r="AD72" s="30"/>
      <c r="AE72" s="30" t="str">
        <f t="shared" si="23"/>
        <v>Проверка пройдена</v>
      </c>
      <c r="AF72" s="30" t="str">
        <f t="shared" si="24"/>
        <v>Проверка пройдена</v>
      </c>
    </row>
    <row r="73" spans="1:32" ht="37.5" x14ac:dyDescent="0.3">
      <c r="A73" s="38" t="s">
        <v>77</v>
      </c>
      <c r="B73" s="39" t="s">
        <v>523</v>
      </c>
      <c r="C73" s="9" t="s">
        <v>804</v>
      </c>
      <c r="D73" s="7">
        <f t="shared" si="25"/>
        <v>0</v>
      </c>
      <c r="E73" s="7"/>
      <c r="F73" s="7"/>
      <c r="G73" s="7"/>
      <c r="H73" s="7"/>
      <c r="I73" s="7"/>
      <c r="J73" s="7"/>
      <c r="K73" s="7"/>
      <c r="L73" s="7"/>
      <c r="M73" s="7"/>
      <c r="N73" s="68"/>
      <c r="O73" s="7"/>
      <c r="P73" s="7"/>
      <c r="Q73" s="7"/>
      <c r="R73" s="7"/>
      <c r="S73" s="7"/>
      <c r="T73" s="7"/>
      <c r="U73" s="7"/>
      <c r="V73" s="68"/>
      <c r="W73" s="7"/>
      <c r="X73" s="7"/>
      <c r="Y73" s="7"/>
      <c r="Z73" s="7"/>
      <c r="AA73" s="7"/>
      <c r="AB73" s="7"/>
      <c r="AC73" s="7"/>
      <c r="AD73" s="30"/>
      <c r="AE73" s="30" t="str">
        <f t="shared" si="23"/>
        <v>Проверка пройдена</v>
      </c>
      <c r="AF73" s="30" t="str">
        <f t="shared" si="24"/>
        <v>Проверка пройдена</v>
      </c>
    </row>
    <row r="74" spans="1:32" ht="37.5" x14ac:dyDescent="0.3">
      <c r="A74" s="38" t="s">
        <v>77</v>
      </c>
      <c r="B74" s="39" t="s">
        <v>523</v>
      </c>
      <c r="C74" s="9" t="s">
        <v>805</v>
      </c>
      <c r="D74" s="7">
        <f t="shared" si="25"/>
        <v>0</v>
      </c>
      <c r="E74" s="7"/>
      <c r="F74" s="7"/>
      <c r="G74" s="7"/>
      <c r="H74" s="7"/>
      <c r="I74" s="7"/>
      <c r="J74" s="7"/>
      <c r="K74" s="7"/>
      <c r="L74" s="7"/>
      <c r="M74" s="7"/>
      <c r="N74" s="68"/>
      <c r="O74" s="7"/>
      <c r="P74" s="7"/>
      <c r="Q74" s="7"/>
      <c r="R74" s="7"/>
      <c r="S74" s="7"/>
      <c r="T74" s="7"/>
      <c r="U74" s="7"/>
      <c r="V74" s="68"/>
      <c r="W74" s="7"/>
      <c r="X74" s="7"/>
      <c r="Y74" s="7"/>
      <c r="Z74" s="7"/>
      <c r="AA74" s="7"/>
      <c r="AB74" s="7"/>
      <c r="AC74" s="7"/>
      <c r="AD74" s="30"/>
      <c r="AE74" s="30" t="str">
        <f t="shared" si="23"/>
        <v>Проверка пройдена</v>
      </c>
      <c r="AF74" s="30" t="str">
        <f t="shared" si="24"/>
        <v>Проверка пройдена</v>
      </c>
    </row>
    <row r="75" spans="1:32" ht="37.5" x14ac:dyDescent="0.3">
      <c r="A75" s="38" t="s">
        <v>77</v>
      </c>
      <c r="B75" s="39" t="s">
        <v>523</v>
      </c>
      <c r="C75" s="9" t="s">
        <v>806</v>
      </c>
      <c r="D75" s="7">
        <f t="shared" si="25"/>
        <v>0</v>
      </c>
      <c r="E75" s="7"/>
      <c r="F75" s="7"/>
      <c r="G75" s="7"/>
      <c r="H75" s="7"/>
      <c r="I75" s="7"/>
      <c r="J75" s="7"/>
      <c r="K75" s="7"/>
      <c r="L75" s="7"/>
      <c r="M75" s="7"/>
      <c r="N75" s="68"/>
      <c r="O75" s="7"/>
      <c r="P75" s="7"/>
      <c r="Q75" s="7"/>
      <c r="R75" s="7"/>
      <c r="S75" s="7"/>
      <c r="T75" s="7"/>
      <c r="U75" s="7"/>
      <c r="V75" s="68"/>
      <c r="W75" s="7"/>
      <c r="X75" s="7"/>
      <c r="Y75" s="7"/>
      <c r="Z75" s="7"/>
      <c r="AA75" s="7"/>
      <c r="AB75" s="7"/>
      <c r="AC75" s="7"/>
      <c r="AD75" s="30"/>
      <c r="AE75" s="30" t="str">
        <f t="shared" si="23"/>
        <v>Проверка пройдена</v>
      </c>
      <c r="AF75" s="30" t="str">
        <f t="shared" si="24"/>
        <v>Проверка пройдена</v>
      </c>
    </row>
    <row r="76" spans="1:32" ht="37.5" x14ac:dyDescent="0.3">
      <c r="A76" s="38" t="s">
        <v>77</v>
      </c>
      <c r="B76" s="39" t="s">
        <v>523</v>
      </c>
      <c r="C76" s="9" t="s">
        <v>807</v>
      </c>
      <c r="D76" s="7">
        <f t="shared" si="25"/>
        <v>0</v>
      </c>
      <c r="E76" s="7"/>
      <c r="F76" s="7"/>
      <c r="G76" s="7"/>
      <c r="H76" s="7"/>
      <c r="I76" s="7"/>
      <c r="J76" s="7"/>
      <c r="K76" s="7"/>
      <c r="L76" s="7"/>
      <c r="M76" s="7"/>
      <c r="N76" s="68"/>
      <c r="O76" s="7"/>
      <c r="P76" s="7"/>
      <c r="Q76" s="7"/>
      <c r="R76" s="7"/>
      <c r="S76" s="7"/>
      <c r="T76" s="7"/>
      <c r="U76" s="7"/>
      <c r="V76" s="68"/>
      <c r="W76" s="7"/>
      <c r="X76" s="7"/>
      <c r="Y76" s="7"/>
      <c r="Z76" s="7"/>
      <c r="AA76" s="7"/>
      <c r="AB76" s="7"/>
      <c r="AC76" s="7"/>
      <c r="AD76" s="30"/>
      <c r="AE76" s="30" t="str">
        <f t="shared" si="23"/>
        <v>Проверка пройдена</v>
      </c>
      <c r="AF76" s="30" t="str">
        <f t="shared" si="24"/>
        <v>Проверка пройдена</v>
      </c>
    </row>
    <row r="77" spans="1:32" ht="37.5" x14ac:dyDescent="0.3">
      <c r="A77" s="38" t="s">
        <v>77</v>
      </c>
      <c r="B77" s="39" t="s">
        <v>523</v>
      </c>
      <c r="C77" s="9" t="s">
        <v>808</v>
      </c>
      <c r="D77" s="7">
        <f t="shared" si="25"/>
        <v>0</v>
      </c>
      <c r="E77" s="7"/>
      <c r="F77" s="7"/>
      <c r="G77" s="7"/>
      <c r="H77" s="7"/>
      <c r="I77" s="7"/>
      <c r="J77" s="7"/>
      <c r="K77" s="7"/>
      <c r="L77" s="7"/>
      <c r="M77" s="7"/>
      <c r="N77" s="68"/>
      <c r="O77" s="7"/>
      <c r="P77" s="7"/>
      <c r="Q77" s="7"/>
      <c r="R77" s="7"/>
      <c r="S77" s="7"/>
      <c r="T77" s="7"/>
      <c r="U77" s="7"/>
      <c r="V77" s="68"/>
      <c r="W77" s="7"/>
      <c r="X77" s="7"/>
      <c r="Y77" s="7"/>
      <c r="Z77" s="7"/>
      <c r="AA77" s="7"/>
      <c r="AB77" s="7"/>
      <c r="AC77" s="7"/>
      <c r="AD77" s="30"/>
      <c r="AE77" s="30" t="str">
        <f t="shared" si="23"/>
        <v>Проверка пройдена</v>
      </c>
      <c r="AF77" s="30" t="str">
        <f t="shared" si="24"/>
        <v>Проверка пройдена</v>
      </c>
    </row>
    <row r="78" spans="1:32" ht="37.5" x14ac:dyDescent="0.3">
      <c r="A78" s="38" t="s">
        <v>77</v>
      </c>
      <c r="B78" s="39" t="s">
        <v>523</v>
      </c>
      <c r="C78" s="9" t="s">
        <v>809</v>
      </c>
      <c r="D78" s="7">
        <f t="shared" si="25"/>
        <v>0</v>
      </c>
      <c r="E78" s="7"/>
      <c r="F78" s="7"/>
      <c r="G78" s="7"/>
      <c r="H78" s="7"/>
      <c r="I78" s="7"/>
      <c r="J78" s="7"/>
      <c r="K78" s="7"/>
      <c r="L78" s="7"/>
      <c r="M78" s="7"/>
      <c r="N78" s="68"/>
      <c r="O78" s="7"/>
      <c r="P78" s="7"/>
      <c r="Q78" s="7"/>
      <c r="R78" s="7"/>
      <c r="S78" s="7"/>
      <c r="T78" s="7"/>
      <c r="U78" s="7"/>
      <c r="V78" s="68"/>
      <c r="W78" s="7"/>
      <c r="X78" s="7"/>
      <c r="Y78" s="7"/>
      <c r="Z78" s="7"/>
      <c r="AA78" s="7"/>
      <c r="AB78" s="7"/>
      <c r="AC78" s="7"/>
      <c r="AD78" s="30"/>
      <c r="AE78" s="30" t="str">
        <f t="shared" si="23"/>
        <v>Проверка пройдена</v>
      </c>
      <c r="AF78" s="30" t="str">
        <f t="shared" si="24"/>
        <v>Проверка пройдена</v>
      </c>
    </row>
    <row r="79" spans="1:32" ht="63" x14ac:dyDescent="0.3">
      <c r="A79" s="38" t="s">
        <v>77</v>
      </c>
      <c r="B79" s="39" t="s">
        <v>523</v>
      </c>
      <c r="C79" s="10" t="s">
        <v>799</v>
      </c>
      <c r="D79" s="7">
        <f t="shared" si="25"/>
        <v>0</v>
      </c>
      <c r="E79" s="7"/>
      <c r="F79" s="7"/>
      <c r="G79" s="7"/>
      <c r="H79" s="7"/>
      <c r="I79" s="7"/>
      <c r="J79" s="7"/>
      <c r="K79" s="7"/>
      <c r="L79" s="7"/>
      <c r="M79" s="7"/>
      <c r="N79" s="68"/>
      <c r="O79" s="7"/>
      <c r="P79" s="7"/>
      <c r="Q79" s="7"/>
      <c r="R79" s="7"/>
      <c r="S79" s="7"/>
      <c r="T79" s="7"/>
      <c r="U79" s="7"/>
      <c r="V79" s="68"/>
      <c r="W79" s="7"/>
      <c r="X79" s="7"/>
      <c r="Y79" s="7"/>
      <c r="Z79" s="7"/>
      <c r="AA79" s="7"/>
      <c r="AB79" s="7"/>
      <c r="AC79" s="7"/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3"/>
        <v>Проверка пройдена</v>
      </c>
      <c r="AF79" s="30" t="str">
        <f t="shared" si="24"/>
        <v>Проверка пройдена</v>
      </c>
    </row>
    <row r="80" spans="1:32" ht="49.5" customHeight="1" x14ac:dyDescent="0.3"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8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8"/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69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69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5"/>
      <c r="AE80" s="13"/>
      <c r="AF80" s="13"/>
    </row>
    <row r="81" spans="1:32" ht="47.25" x14ac:dyDescent="0.3">
      <c r="A81" s="36" t="s">
        <v>77</v>
      </c>
      <c r="B81" s="39" t="s">
        <v>854</v>
      </c>
      <c r="C81" s="6" t="s">
        <v>793</v>
      </c>
      <c r="D81" s="7">
        <v>11</v>
      </c>
      <c r="E81" s="7">
        <v>10</v>
      </c>
      <c r="F81" s="7"/>
      <c r="G81" s="7">
        <v>2</v>
      </c>
      <c r="H81" s="7"/>
      <c r="I81" s="7"/>
      <c r="J81" s="7"/>
      <c r="K81" s="7"/>
      <c r="L81" s="7"/>
      <c r="M81" s="7"/>
      <c r="N81" s="68">
        <v>1</v>
      </c>
      <c r="O81" s="7"/>
      <c r="P81" s="7"/>
      <c r="Q81" s="7"/>
      <c r="R81" s="7"/>
      <c r="S81" s="7"/>
      <c r="T81" s="7"/>
      <c r="U81" s="7"/>
      <c r="V81" s="68"/>
      <c r="W81" s="7"/>
      <c r="X81" s="7"/>
      <c r="Y81" s="7"/>
      <c r="Z81" s="7"/>
      <c r="AA81" s="7"/>
      <c r="AB81" s="7"/>
      <c r="AC81" s="7"/>
      <c r="AD81" s="30"/>
      <c r="AE81" s="30" t="str">
        <f t="shared" ref="AE81:AE94" si="29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ht="47.25" x14ac:dyDescent="0.3">
      <c r="A82" s="36" t="s">
        <v>77</v>
      </c>
      <c r="B82" s="39" t="s">
        <v>854</v>
      </c>
      <c r="C82" s="8" t="s">
        <v>794</v>
      </c>
      <c r="D82" s="7">
        <v>0</v>
      </c>
      <c r="E82" s="7"/>
      <c r="F82" s="7"/>
      <c r="G82" s="7"/>
      <c r="H82" s="7"/>
      <c r="I82" s="7"/>
      <c r="J82" s="7"/>
      <c r="K82" s="7"/>
      <c r="L82" s="7"/>
      <c r="M82" s="7"/>
      <c r="N82" s="68"/>
      <c r="O82" s="7"/>
      <c r="P82" s="7"/>
      <c r="Q82" s="7"/>
      <c r="R82" s="7"/>
      <c r="S82" s="7"/>
      <c r="T82" s="7"/>
      <c r="U82" s="7"/>
      <c r="V82" s="68"/>
      <c r="W82" s="7"/>
      <c r="X82" s="7"/>
      <c r="Y82" s="7"/>
      <c r="Z82" s="7"/>
      <c r="AA82" s="7"/>
      <c r="AB82" s="7"/>
      <c r="AC82" s="7"/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29"/>
        <v>Проверка пройдена</v>
      </c>
      <c r="AF82" s="30" t="str">
        <f t="shared" ref="AF82:AF94" si="30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ht="47.25" x14ac:dyDescent="0.3">
      <c r="A83" s="36" t="s">
        <v>77</v>
      </c>
      <c r="B83" s="39" t="s">
        <v>854</v>
      </c>
      <c r="C83" s="8" t="s">
        <v>795</v>
      </c>
      <c r="D83" s="7">
        <f t="shared" ref="D83:D94" si="31">SUM(E83,H83,I83,L83,J83,K83,M83,N83,O83,P83,Q83,R83,S83,T83,U83,V83,Y83,Z83,AA83,AB83,AC83)</f>
        <v>0</v>
      </c>
      <c r="E83" s="7"/>
      <c r="F83" s="7"/>
      <c r="G83" s="7"/>
      <c r="H83" s="7"/>
      <c r="I83" s="7"/>
      <c r="J83" s="7"/>
      <c r="K83" s="7"/>
      <c r="L83" s="7"/>
      <c r="M83" s="7"/>
      <c r="N83" s="68"/>
      <c r="O83" s="7"/>
      <c r="P83" s="7"/>
      <c r="Q83" s="7"/>
      <c r="R83" s="7"/>
      <c r="S83" s="7"/>
      <c r="T83" s="7"/>
      <c r="U83" s="7"/>
      <c r="V83" s="68"/>
      <c r="W83" s="7"/>
      <c r="X83" s="7"/>
      <c r="Y83" s="7"/>
      <c r="Z83" s="7"/>
      <c r="AA83" s="7"/>
      <c r="AB83" s="7"/>
      <c r="AC83" s="7"/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29"/>
        <v>Проверка пройдена</v>
      </c>
      <c r="AF83" s="30" t="str">
        <f t="shared" si="30"/>
        <v>Проверка пройдена</v>
      </c>
    </row>
    <row r="84" spans="1:32" ht="47.25" x14ac:dyDescent="0.3">
      <c r="A84" s="36" t="s">
        <v>77</v>
      </c>
      <c r="B84" s="39" t="s">
        <v>854</v>
      </c>
      <c r="C84" s="8" t="s">
        <v>796</v>
      </c>
      <c r="D84" s="7">
        <f t="shared" si="31"/>
        <v>0</v>
      </c>
      <c r="E84" s="7"/>
      <c r="F84" s="7"/>
      <c r="G84" s="7"/>
      <c r="H84" s="7"/>
      <c r="I84" s="7"/>
      <c r="J84" s="7"/>
      <c r="K84" s="7"/>
      <c r="L84" s="7"/>
      <c r="M84" s="7"/>
      <c r="N84" s="68"/>
      <c r="O84" s="7"/>
      <c r="P84" s="7"/>
      <c r="Q84" s="7"/>
      <c r="R84" s="7"/>
      <c r="S84" s="7"/>
      <c r="T84" s="7"/>
      <c r="U84" s="7"/>
      <c r="V84" s="68"/>
      <c r="W84" s="7"/>
      <c r="X84" s="7"/>
      <c r="Y84" s="7"/>
      <c r="Z84" s="7"/>
      <c r="AA84" s="7"/>
      <c r="AB84" s="7"/>
      <c r="AC84" s="7"/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29"/>
        <v>Проверка пройдена</v>
      </c>
      <c r="AF84" s="30" t="str">
        <f t="shared" si="30"/>
        <v>Проверка пройдена</v>
      </c>
    </row>
    <row r="85" spans="1:32" ht="47.25" x14ac:dyDescent="0.3">
      <c r="A85" s="36" t="s">
        <v>77</v>
      </c>
      <c r="B85" s="39" t="s">
        <v>854</v>
      </c>
      <c r="C85" s="8" t="s">
        <v>797</v>
      </c>
      <c r="D85" s="7">
        <f t="shared" si="31"/>
        <v>0</v>
      </c>
      <c r="E85" s="7"/>
      <c r="F85" s="7"/>
      <c r="G85" s="7"/>
      <c r="H85" s="7"/>
      <c r="I85" s="7"/>
      <c r="J85" s="7"/>
      <c r="K85" s="7"/>
      <c r="L85" s="7"/>
      <c r="M85" s="7"/>
      <c r="N85" s="68"/>
      <c r="O85" s="7"/>
      <c r="P85" s="7"/>
      <c r="Q85" s="7"/>
      <c r="R85" s="7"/>
      <c r="S85" s="7"/>
      <c r="T85" s="7"/>
      <c r="U85" s="7"/>
      <c r="V85" s="68"/>
      <c r="W85" s="7"/>
      <c r="X85" s="7"/>
      <c r="Y85" s="7"/>
      <c r="Z85" s="7"/>
      <c r="AA85" s="7"/>
      <c r="AB85" s="7"/>
      <c r="AC85" s="7"/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29"/>
        <v>Проверка пройдена</v>
      </c>
      <c r="AF85" s="30" t="str">
        <f t="shared" si="30"/>
        <v>Проверка пройдена</v>
      </c>
    </row>
    <row r="86" spans="1:32" ht="63" x14ac:dyDescent="0.3">
      <c r="A86" s="36" t="s">
        <v>77</v>
      </c>
      <c r="B86" s="39" t="s">
        <v>854</v>
      </c>
      <c r="C86" s="9" t="s">
        <v>798</v>
      </c>
      <c r="D86" s="7">
        <f t="shared" si="31"/>
        <v>0</v>
      </c>
      <c r="E86" s="7">
        <f>E82+E84</f>
        <v>0</v>
      </c>
      <c r="F86" s="7">
        <f>F82+F84</f>
        <v>0</v>
      </c>
      <c r="G86" s="7">
        <f t="shared" ref="G86:K86" si="32">G82+G84</f>
        <v>0</v>
      </c>
      <c r="H86" s="7">
        <f t="shared" si="32"/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/>
      <c r="M86" s="7">
        <f t="shared" ref="M86:AC86" si="33">M82+M84</f>
        <v>0</v>
      </c>
      <c r="N86" s="68">
        <f t="shared" si="33"/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68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31"/>
      <c r="AE86" s="30" t="str">
        <f t="shared" si="29"/>
        <v>Проверка пройдена</v>
      </c>
      <c r="AF86" s="30" t="str">
        <f t="shared" si="30"/>
        <v>Проверка пройдена</v>
      </c>
    </row>
    <row r="87" spans="1:32" ht="78.75" x14ac:dyDescent="0.3">
      <c r="A87" s="36" t="s">
        <v>77</v>
      </c>
      <c r="B87" s="39" t="s">
        <v>854</v>
      </c>
      <c r="C87" s="9" t="s">
        <v>803</v>
      </c>
      <c r="D87" s="7">
        <f t="shared" si="31"/>
        <v>0</v>
      </c>
      <c r="E87" s="7"/>
      <c r="F87" s="7"/>
      <c r="G87" s="7"/>
      <c r="H87" s="7"/>
      <c r="I87" s="7"/>
      <c r="J87" s="7"/>
      <c r="K87" s="7"/>
      <c r="L87" s="7"/>
      <c r="M87" s="7"/>
      <c r="N87" s="68"/>
      <c r="O87" s="7"/>
      <c r="P87" s="7"/>
      <c r="Q87" s="7"/>
      <c r="R87" s="7"/>
      <c r="S87" s="7"/>
      <c r="T87" s="7"/>
      <c r="U87" s="7"/>
      <c r="V87" s="68"/>
      <c r="W87" s="7"/>
      <c r="X87" s="7"/>
      <c r="Y87" s="7"/>
      <c r="Z87" s="7"/>
      <c r="AA87" s="7"/>
      <c r="AB87" s="7"/>
      <c r="AC87" s="7"/>
      <c r="AD87" s="30"/>
      <c r="AE87" s="30" t="str">
        <f t="shared" si="29"/>
        <v>Проверка пройдена</v>
      </c>
      <c r="AF87" s="30" t="str">
        <f t="shared" si="30"/>
        <v>Проверка пройдена</v>
      </c>
    </row>
    <row r="88" spans="1:32" ht="47.25" x14ac:dyDescent="0.3">
      <c r="A88" s="36" t="s">
        <v>77</v>
      </c>
      <c r="B88" s="39" t="s">
        <v>854</v>
      </c>
      <c r="C88" s="9" t="s">
        <v>804</v>
      </c>
      <c r="D88" s="7">
        <f t="shared" si="31"/>
        <v>0</v>
      </c>
      <c r="E88" s="7"/>
      <c r="F88" s="7"/>
      <c r="G88" s="7"/>
      <c r="H88" s="7"/>
      <c r="I88" s="7"/>
      <c r="J88" s="7"/>
      <c r="K88" s="7"/>
      <c r="L88" s="7"/>
      <c r="M88" s="7"/>
      <c r="N88" s="68"/>
      <c r="O88" s="7"/>
      <c r="P88" s="7"/>
      <c r="Q88" s="7"/>
      <c r="R88" s="7"/>
      <c r="S88" s="7"/>
      <c r="T88" s="7"/>
      <c r="U88" s="7"/>
      <c r="V88" s="68"/>
      <c r="W88" s="7"/>
      <c r="X88" s="7"/>
      <c r="Y88" s="7"/>
      <c r="Z88" s="7"/>
      <c r="AA88" s="7"/>
      <c r="AB88" s="7"/>
      <c r="AC88" s="7"/>
      <c r="AD88" s="30"/>
      <c r="AE88" s="30" t="str">
        <f t="shared" si="29"/>
        <v>Проверка пройдена</v>
      </c>
      <c r="AF88" s="30" t="str">
        <f t="shared" si="30"/>
        <v>Проверка пройдена</v>
      </c>
    </row>
    <row r="89" spans="1:32" ht="47.25" x14ac:dyDescent="0.3">
      <c r="A89" s="36" t="s">
        <v>77</v>
      </c>
      <c r="B89" s="39" t="s">
        <v>854</v>
      </c>
      <c r="C89" s="9" t="s">
        <v>805</v>
      </c>
      <c r="D89" s="7">
        <f t="shared" si="31"/>
        <v>0</v>
      </c>
      <c r="E89" s="7"/>
      <c r="F89" s="7"/>
      <c r="G89" s="7"/>
      <c r="H89" s="7"/>
      <c r="I89" s="7"/>
      <c r="J89" s="7"/>
      <c r="K89" s="7"/>
      <c r="L89" s="7"/>
      <c r="M89" s="7"/>
      <c r="N89" s="68"/>
      <c r="O89" s="7"/>
      <c r="P89" s="7"/>
      <c r="Q89" s="7"/>
      <c r="R89" s="7"/>
      <c r="S89" s="7"/>
      <c r="T89" s="7"/>
      <c r="U89" s="7"/>
      <c r="V89" s="68"/>
      <c r="W89" s="7"/>
      <c r="X89" s="7"/>
      <c r="Y89" s="7"/>
      <c r="Z89" s="7"/>
      <c r="AA89" s="7"/>
      <c r="AB89" s="7"/>
      <c r="AC89" s="7"/>
      <c r="AD89" s="30"/>
      <c r="AE89" s="30" t="str">
        <f t="shared" si="29"/>
        <v>Проверка пройдена</v>
      </c>
      <c r="AF89" s="30" t="str">
        <f t="shared" si="30"/>
        <v>Проверка пройдена</v>
      </c>
    </row>
    <row r="90" spans="1:32" ht="47.25" x14ac:dyDescent="0.3">
      <c r="A90" s="36" t="s">
        <v>77</v>
      </c>
      <c r="B90" s="39" t="s">
        <v>854</v>
      </c>
      <c r="C90" s="9" t="s">
        <v>806</v>
      </c>
      <c r="D90" s="7">
        <f t="shared" si="31"/>
        <v>0</v>
      </c>
      <c r="E90" s="7"/>
      <c r="F90" s="7"/>
      <c r="G90" s="7"/>
      <c r="H90" s="7"/>
      <c r="I90" s="7"/>
      <c r="J90" s="7"/>
      <c r="K90" s="7"/>
      <c r="L90" s="7"/>
      <c r="M90" s="7"/>
      <c r="N90" s="68"/>
      <c r="O90" s="7"/>
      <c r="P90" s="7"/>
      <c r="Q90" s="7"/>
      <c r="R90" s="7"/>
      <c r="S90" s="7"/>
      <c r="T90" s="7"/>
      <c r="U90" s="7"/>
      <c r="V90" s="68"/>
      <c r="W90" s="7"/>
      <c r="X90" s="7"/>
      <c r="Y90" s="7"/>
      <c r="Z90" s="7"/>
      <c r="AA90" s="7"/>
      <c r="AB90" s="7"/>
      <c r="AC90" s="7"/>
      <c r="AD90" s="30"/>
      <c r="AE90" s="30" t="str">
        <f t="shared" si="29"/>
        <v>Проверка пройдена</v>
      </c>
      <c r="AF90" s="30" t="str">
        <f t="shared" si="30"/>
        <v>Проверка пройдена</v>
      </c>
    </row>
    <row r="91" spans="1:32" ht="47.25" x14ac:dyDescent="0.3">
      <c r="A91" s="36" t="s">
        <v>77</v>
      </c>
      <c r="B91" s="39" t="s">
        <v>854</v>
      </c>
      <c r="C91" s="9" t="s">
        <v>807</v>
      </c>
      <c r="D91" s="7">
        <f t="shared" si="31"/>
        <v>0</v>
      </c>
      <c r="E91" s="7"/>
      <c r="F91" s="7"/>
      <c r="G91" s="7"/>
      <c r="H91" s="7"/>
      <c r="I91" s="7"/>
      <c r="J91" s="7"/>
      <c r="K91" s="7"/>
      <c r="L91" s="7"/>
      <c r="M91" s="7"/>
      <c r="N91" s="68"/>
      <c r="O91" s="7"/>
      <c r="P91" s="7"/>
      <c r="Q91" s="7"/>
      <c r="R91" s="7"/>
      <c r="S91" s="7"/>
      <c r="T91" s="7"/>
      <c r="U91" s="7"/>
      <c r="V91" s="68"/>
      <c r="W91" s="7"/>
      <c r="X91" s="7"/>
      <c r="Y91" s="7"/>
      <c r="Z91" s="7"/>
      <c r="AA91" s="7"/>
      <c r="AB91" s="7"/>
      <c r="AC91" s="7"/>
      <c r="AD91" s="30"/>
      <c r="AE91" s="30" t="str">
        <f t="shared" si="29"/>
        <v>Проверка пройдена</v>
      </c>
      <c r="AF91" s="30" t="str">
        <f t="shared" si="30"/>
        <v>Проверка пройдена</v>
      </c>
    </row>
    <row r="92" spans="1:32" ht="47.25" x14ac:dyDescent="0.3">
      <c r="A92" s="36" t="s">
        <v>77</v>
      </c>
      <c r="B92" s="39" t="s">
        <v>854</v>
      </c>
      <c r="C92" s="9" t="s">
        <v>808</v>
      </c>
      <c r="D92" s="7">
        <f t="shared" si="31"/>
        <v>0</v>
      </c>
      <c r="E92" s="7"/>
      <c r="F92" s="7"/>
      <c r="G92" s="7"/>
      <c r="H92" s="7"/>
      <c r="I92" s="7"/>
      <c r="J92" s="7"/>
      <c r="K92" s="7"/>
      <c r="L92" s="7"/>
      <c r="M92" s="7"/>
      <c r="N92" s="68"/>
      <c r="O92" s="7"/>
      <c r="P92" s="7"/>
      <c r="Q92" s="7"/>
      <c r="R92" s="7"/>
      <c r="S92" s="7"/>
      <c r="T92" s="7"/>
      <c r="U92" s="7"/>
      <c r="V92" s="68"/>
      <c r="W92" s="7"/>
      <c r="X92" s="7"/>
      <c r="Y92" s="7"/>
      <c r="Z92" s="7"/>
      <c r="AA92" s="7"/>
      <c r="AB92" s="7"/>
      <c r="AC92" s="7"/>
      <c r="AD92" s="30"/>
      <c r="AE92" s="30" t="str">
        <f t="shared" si="29"/>
        <v>Проверка пройдена</v>
      </c>
      <c r="AF92" s="30" t="str">
        <f t="shared" si="30"/>
        <v>Проверка пройдена</v>
      </c>
    </row>
    <row r="93" spans="1:32" ht="47.25" x14ac:dyDescent="0.3">
      <c r="A93" s="36" t="s">
        <v>77</v>
      </c>
      <c r="B93" s="39" t="s">
        <v>854</v>
      </c>
      <c r="C93" s="9" t="s">
        <v>809</v>
      </c>
      <c r="D93" s="7">
        <f t="shared" si="31"/>
        <v>0</v>
      </c>
      <c r="E93" s="7"/>
      <c r="F93" s="7"/>
      <c r="G93" s="7"/>
      <c r="H93" s="7"/>
      <c r="I93" s="7"/>
      <c r="J93" s="7"/>
      <c r="K93" s="7"/>
      <c r="L93" s="7"/>
      <c r="M93" s="7"/>
      <c r="N93" s="68"/>
      <c r="O93" s="7"/>
      <c r="P93" s="7"/>
      <c r="Q93" s="7"/>
      <c r="R93" s="7"/>
      <c r="S93" s="7"/>
      <c r="T93" s="7"/>
      <c r="U93" s="7"/>
      <c r="V93" s="68"/>
      <c r="W93" s="7"/>
      <c r="X93" s="7"/>
      <c r="Y93" s="7"/>
      <c r="Z93" s="7"/>
      <c r="AA93" s="7"/>
      <c r="AB93" s="7"/>
      <c r="AC93" s="7"/>
      <c r="AD93" s="30"/>
      <c r="AE93" s="30" t="str">
        <f t="shared" si="29"/>
        <v>Проверка пройдена</v>
      </c>
      <c r="AF93" s="30" t="str">
        <f t="shared" si="30"/>
        <v>Проверка пройдена</v>
      </c>
    </row>
    <row r="94" spans="1:32" ht="63" x14ac:dyDescent="0.3">
      <c r="A94" s="36" t="s">
        <v>77</v>
      </c>
      <c r="B94" s="39" t="s">
        <v>854</v>
      </c>
      <c r="C94" s="10" t="s">
        <v>799</v>
      </c>
      <c r="D94" s="7">
        <f t="shared" si="31"/>
        <v>0</v>
      </c>
      <c r="E94" s="7"/>
      <c r="F94" s="7"/>
      <c r="G94" s="7"/>
      <c r="H94" s="7"/>
      <c r="I94" s="7"/>
      <c r="J94" s="7"/>
      <c r="K94" s="7"/>
      <c r="L94" s="7"/>
      <c r="M94" s="7"/>
      <c r="N94" s="68"/>
      <c r="O94" s="7"/>
      <c r="P94" s="7"/>
      <c r="Q94" s="7"/>
      <c r="R94" s="7"/>
      <c r="S94" s="7"/>
      <c r="T94" s="7"/>
      <c r="U94" s="7"/>
      <c r="V94" s="68"/>
      <c r="W94" s="7"/>
      <c r="X94" s="7"/>
      <c r="Y94" s="7"/>
      <c r="Z94" s="7"/>
      <c r="AA94" s="7"/>
      <c r="AB94" s="7"/>
      <c r="AC94" s="7"/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29"/>
        <v>Проверка пройдена</v>
      </c>
      <c r="AF94" s="30" t="str">
        <f t="shared" si="30"/>
        <v>Проверка пройдена</v>
      </c>
    </row>
    <row r="95" spans="1:32" ht="60.75" customHeight="1" x14ac:dyDescent="0.3"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4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4"/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69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69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5"/>
      <c r="AE95" s="13"/>
      <c r="AF95" s="13"/>
    </row>
    <row r="96" spans="1:32" ht="31.5" customHeight="1" x14ac:dyDescent="0.3">
      <c r="A96" s="36" t="s">
        <v>77</v>
      </c>
      <c r="B96" s="42" t="s">
        <v>513</v>
      </c>
      <c r="C96" s="6" t="s">
        <v>793</v>
      </c>
      <c r="D96" s="7">
        <v>16</v>
      </c>
      <c r="E96" s="7">
        <v>10</v>
      </c>
      <c r="F96" s="7"/>
      <c r="G96" s="7">
        <v>6</v>
      </c>
      <c r="H96" s="7"/>
      <c r="I96" s="7"/>
      <c r="J96" s="7"/>
      <c r="K96" s="7"/>
      <c r="L96" s="7"/>
      <c r="M96" s="7">
        <v>3</v>
      </c>
      <c r="N96" s="68">
        <v>2</v>
      </c>
      <c r="O96" s="7"/>
      <c r="P96" s="7"/>
      <c r="Q96" s="7"/>
      <c r="R96" s="7"/>
      <c r="S96" s="7"/>
      <c r="T96" s="7"/>
      <c r="U96" s="7"/>
      <c r="V96" s="68">
        <v>1</v>
      </c>
      <c r="W96" s="7"/>
      <c r="X96" s="7"/>
      <c r="Y96" s="7"/>
      <c r="Z96" s="7"/>
      <c r="AA96" s="7"/>
      <c r="AB96" s="7"/>
      <c r="AC96" s="7"/>
      <c r="AD96" s="30"/>
      <c r="AE96" s="30" t="str">
        <f t="shared" ref="AE96:AE109" si="35">IF(D96=SUM(E96,H96,I96,J96,K96,L96,M96,N96,O96,P96,Q96,R96,S96,T96,U96,V96,Y96,Z96,AA96,AB96,AC96),"Проверка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96" s="30" t="str">
        <f>IF(E96&lt;F96,"Внимание! Значения в графе 06 не могут превышать значения в графе 05",IF(E96&lt;G96,"Внимание! Значения в графе 07 не могут превышать значения в графе 05",IF(V96&lt;W96,"Внимание! Значения в графе 23 не могут превышать значения в графе 22",IF(V96&lt;X96,"Внимание! Значения в графе 24 не могут превышать значения в графе 22","Проверка пройдена"))))</f>
        <v>Проверка пройдена</v>
      </c>
    </row>
    <row r="97" spans="1:32" ht="51.75" customHeight="1" x14ac:dyDescent="0.3">
      <c r="A97" s="36" t="s">
        <v>77</v>
      </c>
      <c r="B97" s="42" t="s">
        <v>513</v>
      </c>
      <c r="C97" s="8" t="s">
        <v>794</v>
      </c>
      <c r="D97" s="7">
        <v>0</v>
      </c>
      <c r="E97" s="7"/>
      <c r="F97" s="7"/>
      <c r="G97" s="7"/>
      <c r="H97" s="7"/>
      <c r="I97" s="7"/>
      <c r="J97" s="7"/>
      <c r="K97" s="7"/>
      <c r="L97" s="7"/>
      <c r="M97" s="7"/>
      <c r="N97" s="68"/>
      <c r="O97" s="7"/>
      <c r="P97" s="7"/>
      <c r="Q97" s="7"/>
      <c r="R97" s="7"/>
      <c r="S97" s="7"/>
      <c r="T97" s="7"/>
      <c r="U97" s="7"/>
      <c r="V97" s="68"/>
      <c r="W97" s="7"/>
      <c r="X97" s="7"/>
      <c r="Y97" s="7"/>
      <c r="Z97" s="7"/>
      <c r="AA97" s="7"/>
      <c r="AB97" s="7"/>
      <c r="AC97" s="7"/>
      <c r="AD97" s="30" t="str">
        <f>IF(D97&lt;=D96,"Проверка пройдена","Внимание! Значение по строке 02 дожно быть меньше или равно значению по строке 01")</f>
        <v>Проверка пройдена</v>
      </c>
      <c r="AE97" s="30" t="str">
        <f t="shared" si="35"/>
        <v>Проверка пройдена</v>
      </c>
      <c r="AF97" s="30" t="str">
        <f t="shared" ref="AF97:AF109" si="36">IF(E97&lt;F97,"Внимание! Значения в графе 06 не могут превышать значения в графе 05",IF(E97&lt;G97,"Внимание! Значения в графе 07 не могут превышать значения в графе 05",IF(V97&lt;W97,"Внимание! Значения в графе 23 не могут превышать значения в графе 22",IF(V97&lt;X97,"Внимание! Значения в графе 24 не могут превышать значения в графе 22","Проверка пройдена"))))</f>
        <v>Проверка пройдена</v>
      </c>
    </row>
    <row r="98" spans="1:32" ht="47.25" customHeight="1" x14ac:dyDescent="0.3">
      <c r="A98" s="36" t="s">
        <v>77</v>
      </c>
      <c r="B98" s="42" t="s">
        <v>513</v>
      </c>
      <c r="C98" s="8" t="s">
        <v>795</v>
      </c>
      <c r="D98" s="7">
        <f t="shared" ref="D98:D109" si="37">SUM(E98,H98,I98,L98,J98,K98,M98,N98,O98,P98,Q98,R98,S98,T98,U98,V98,Y98,Z98,AA98,AB98,AC98)</f>
        <v>0</v>
      </c>
      <c r="E98" s="7"/>
      <c r="F98" s="7"/>
      <c r="G98" s="7"/>
      <c r="H98" s="7"/>
      <c r="I98" s="7"/>
      <c r="J98" s="7"/>
      <c r="K98" s="7"/>
      <c r="L98" s="7"/>
      <c r="M98" s="7"/>
      <c r="N98" s="68"/>
      <c r="O98" s="7"/>
      <c r="P98" s="7"/>
      <c r="Q98" s="7"/>
      <c r="R98" s="7"/>
      <c r="S98" s="7"/>
      <c r="T98" s="7"/>
      <c r="U98" s="7"/>
      <c r="V98" s="68"/>
      <c r="W98" s="7"/>
      <c r="X98" s="7"/>
      <c r="Y98" s="7"/>
      <c r="Z98" s="7"/>
      <c r="AA98" s="7"/>
      <c r="AB98" s="7"/>
      <c r="AC98" s="7"/>
      <c r="AD98" s="30" t="str">
        <f>IF(D98&lt;=D97,"Проверка пройдена","Внимание! Значение по строке 03 должно быть меньше или равно значения в строке 02")</f>
        <v>Проверка пройдена</v>
      </c>
      <c r="AE98" s="30" t="str">
        <f t="shared" si="35"/>
        <v>Проверка пройдена</v>
      </c>
      <c r="AF98" s="30" t="str">
        <f t="shared" si="36"/>
        <v>Проверка пройдена</v>
      </c>
    </row>
    <row r="99" spans="1:32" ht="46.5" customHeight="1" x14ac:dyDescent="0.3">
      <c r="A99" s="36" t="s">
        <v>77</v>
      </c>
      <c r="B99" s="42" t="s">
        <v>513</v>
      </c>
      <c r="C99" s="8" t="s">
        <v>796</v>
      </c>
      <c r="D99" s="7">
        <f t="shared" si="37"/>
        <v>0</v>
      </c>
      <c r="E99" s="7"/>
      <c r="F99" s="7"/>
      <c r="G99" s="7"/>
      <c r="H99" s="7"/>
      <c r="I99" s="7"/>
      <c r="J99" s="7"/>
      <c r="K99" s="7"/>
      <c r="L99" s="7"/>
      <c r="M99" s="7"/>
      <c r="N99" s="68"/>
      <c r="O99" s="7"/>
      <c r="P99" s="7"/>
      <c r="Q99" s="7"/>
      <c r="R99" s="7"/>
      <c r="S99" s="7"/>
      <c r="T99" s="7"/>
      <c r="U99" s="7"/>
      <c r="V99" s="68"/>
      <c r="W99" s="7"/>
      <c r="X99" s="7"/>
      <c r="Y99" s="7"/>
      <c r="Z99" s="7"/>
      <c r="AA99" s="7"/>
      <c r="AB99" s="7"/>
      <c r="AC99" s="7"/>
      <c r="AD99" s="30" t="str">
        <f>IF(D99&lt;=D96,"Проверка пройдена","Внимание! Значение по строке 04 дожно быть  меньше или равно значению по строке 01")</f>
        <v>Проверка пройдена</v>
      </c>
      <c r="AE99" s="30" t="str">
        <f t="shared" si="35"/>
        <v>Проверка пройдена</v>
      </c>
      <c r="AF99" s="30" t="str">
        <f t="shared" si="36"/>
        <v>Проверка пройдена</v>
      </c>
    </row>
    <row r="100" spans="1:32" ht="51" customHeight="1" x14ac:dyDescent="0.3">
      <c r="A100" s="36" t="s">
        <v>77</v>
      </c>
      <c r="B100" s="42" t="s">
        <v>513</v>
      </c>
      <c r="C100" s="8" t="s">
        <v>797</v>
      </c>
      <c r="D100" s="7">
        <f t="shared" si="37"/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68"/>
      <c r="O100" s="7"/>
      <c r="P100" s="7"/>
      <c r="Q100" s="7"/>
      <c r="R100" s="7"/>
      <c r="S100" s="7"/>
      <c r="T100" s="7"/>
      <c r="U100" s="7"/>
      <c r="V100" s="68"/>
      <c r="W100" s="7"/>
      <c r="X100" s="7"/>
      <c r="Y100" s="7"/>
      <c r="Z100" s="7"/>
      <c r="AA100" s="7"/>
      <c r="AB100" s="7"/>
      <c r="AC100" s="7"/>
      <c r="AD100" s="30" t="str">
        <f>IF(D100&lt;=D96,"Проверка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0" s="30" t="str">
        <f t="shared" si="35"/>
        <v>Проверка пройдена</v>
      </c>
      <c r="AF100" s="30" t="str">
        <f t="shared" si="36"/>
        <v>Проверка пройдена</v>
      </c>
    </row>
    <row r="101" spans="1:32" ht="63" x14ac:dyDescent="0.3">
      <c r="A101" s="36" t="s">
        <v>77</v>
      </c>
      <c r="B101" s="42" t="s">
        <v>513</v>
      </c>
      <c r="C101" s="9" t="s">
        <v>798</v>
      </c>
      <c r="D101" s="7">
        <f t="shared" si="37"/>
        <v>0</v>
      </c>
      <c r="E101" s="7">
        <f>E97+E99</f>
        <v>0</v>
      </c>
      <c r="F101" s="7">
        <f>F97+F99</f>
        <v>0</v>
      </c>
      <c r="G101" s="7">
        <f t="shared" ref="G101:K101" si="38">G97+G99</f>
        <v>0</v>
      </c>
      <c r="H101" s="7">
        <f t="shared" si="38"/>
        <v>0</v>
      </c>
      <c r="I101" s="7">
        <f t="shared" si="38"/>
        <v>0</v>
      </c>
      <c r="J101" s="7">
        <f t="shared" si="38"/>
        <v>0</v>
      </c>
      <c r="K101" s="7">
        <f t="shared" si="38"/>
        <v>0</v>
      </c>
      <c r="L101" s="7"/>
      <c r="M101" s="7">
        <f t="shared" ref="M101:AC101" si="39">M97+M99</f>
        <v>0</v>
      </c>
      <c r="N101" s="68">
        <f t="shared" si="39"/>
        <v>0</v>
      </c>
      <c r="O101" s="7">
        <f t="shared" si="39"/>
        <v>0</v>
      </c>
      <c r="P101" s="7">
        <f t="shared" si="39"/>
        <v>0</v>
      </c>
      <c r="Q101" s="7">
        <f t="shared" si="39"/>
        <v>0</v>
      </c>
      <c r="R101" s="7">
        <f t="shared" si="39"/>
        <v>0</v>
      </c>
      <c r="S101" s="7">
        <f t="shared" si="39"/>
        <v>0</v>
      </c>
      <c r="T101" s="7">
        <f t="shared" si="39"/>
        <v>0</v>
      </c>
      <c r="U101" s="7">
        <f t="shared" si="39"/>
        <v>0</v>
      </c>
      <c r="V101" s="68">
        <f t="shared" si="39"/>
        <v>0</v>
      </c>
      <c r="W101" s="7">
        <f t="shared" si="39"/>
        <v>0</v>
      </c>
      <c r="X101" s="7">
        <f t="shared" si="39"/>
        <v>0</v>
      </c>
      <c r="Y101" s="7">
        <f t="shared" si="39"/>
        <v>0</v>
      </c>
      <c r="Z101" s="7">
        <f t="shared" si="39"/>
        <v>0</v>
      </c>
      <c r="AA101" s="7">
        <f t="shared" si="39"/>
        <v>0</v>
      </c>
      <c r="AB101" s="7">
        <f t="shared" si="39"/>
        <v>0</v>
      </c>
      <c r="AC101" s="7">
        <f t="shared" si="39"/>
        <v>0</v>
      </c>
      <c r="AD101" s="31"/>
      <c r="AE101" s="30" t="str">
        <f t="shared" si="35"/>
        <v>Проверка пройдена</v>
      </c>
      <c r="AF101" s="30" t="str">
        <f t="shared" si="36"/>
        <v>Проверка пройдена</v>
      </c>
    </row>
    <row r="102" spans="1:32" ht="78.75" x14ac:dyDescent="0.3">
      <c r="A102" s="36" t="s">
        <v>77</v>
      </c>
      <c r="B102" s="42" t="s">
        <v>513</v>
      </c>
      <c r="C102" s="9" t="s">
        <v>803</v>
      </c>
      <c r="D102" s="7">
        <f t="shared" si="37"/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68"/>
      <c r="O102" s="7"/>
      <c r="P102" s="7"/>
      <c r="Q102" s="7"/>
      <c r="R102" s="7"/>
      <c r="S102" s="7"/>
      <c r="T102" s="7"/>
      <c r="U102" s="7"/>
      <c r="V102" s="68"/>
      <c r="W102" s="7"/>
      <c r="X102" s="7"/>
      <c r="Y102" s="7"/>
      <c r="Z102" s="7"/>
      <c r="AA102" s="7"/>
      <c r="AB102" s="7"/>
      <c r="AC102" s="7"/>
      <c r="AD102" s="30"/>
      <c r="AE102" s="30" t="str">
        <f t="shared" si="35"/>
        <v>Проверка пройдена</v>
      </c>
      <c r="AF102" s="30" t="str">
        <f t="shared" si="36"/>
        <v>Проверка пройдена</v>
      </c>
    </row>
    <row r="103" spans="1:32" ht="31.5" x14ac:dyDescent="0.3">
      <c r="A103" s="36" t="s">
        <v>77</v>
      </c>
      <c r="B103" s="42" t="s">
        <v>513</v>
      </c>
      <c r="C103" s="9" t="s">
        <v>804</v>
      </c>
      <c r="D103" s="7">
        <f t="shared" si="37"/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68"/>
      <c r="O103" s="7"/>
      <c r="P103" s="7"/>
      <c r="Q103" s="7"/>
      <c r="R103" s="7"/>
      <c r="S103" s="7"/>
      <c r="T103" s="7"/>
      <c r="U103" s="7"/>
      <c r="V103" s="68"/>
      <c r="W103" s="7"/>
      <c r="X103" s="7"/>
      <c r="Y103" s="7"/>
      <c r="Z103" s="7"/>
      <c r="AA103" s="7"/>
      <c r="AB103" s="7"/>
      <c r="AC103" s="7"/>
      <c r="AD103" s="30"/>
      <c r="AE103" s="30" t="str">
        <f t="shared" si="35"/>
        <v>Проверка пройдена</v>
      </c>
      <c r="AF103" s="30" t="str">
        <f t="shared" si="36"/>
        <v>Проверка пройдена</v>
      </c>
    </row>
    <row r="104" spans="1:32" ht="31.5" x14ac:dyDescent="0.3">
      <c r="A104" s="36" t="s">
        <v>77</v>
      </c>
      <c r="B104" s="42" t="s">
        <v>513</v>
      </c>
      <c r="C104" s="9" t="s">
        <v>805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68"/>
      <c r="O104" s="7"/>
      <c r="P104" s="7"/>
      <c r="Q104" s="7"/>
      <c r="R104" s="7"/>
      <c r="S104" s="7"/>
      <c r="T104" s="7"/>
      <c r="U104" s="7"/>
      <c r="V104" s="68"/>
      <c r="W104" s="7"/>
      <c r="X104" s="7"/>
      <c r="Y104" s="7"/>
      <c r="Z104" s="7"/>
      <c r="AA104" s="7"/>
      <c r="AB104" s="7"/>
      <c r="AC104" s="7"/>
      <c r="AD104" s="30"/>
      <c r="AE104" s="30" t="str">
        <f t="shared" si="35"/>
        <v>Проверка пройдена</v>
      </c>
      <c r="AF104" s="30" t="str">
        <f t="shared" si="36"/>
        <v>Проверка пройдена</v>
      </c>
    </row>
    <row r="105" spans="1:32" ht="31.5" x14ac:dyDescent="0.3">
      <c r="A105" s="36" t="s">
        <v>77</v>
      </c>
      <c r="B105" s="42" t="s">
        <v>513</v>
      </c>
      <c r="C105" s="9" t="s">
        <v>806</v>
      </c>
      <c r="D105" s="7">
        <f t="shared" si="37"/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68"/>
      <c r="O105" s="7"/>
      <c r="P105" s="7"/>
      <c r="Q105" s="7"/>
      <c r="R105" s="7"/>
      <c r="S105" s="7"/>
      <c r="T105" s="7"/>
      <c r="U105" s="7"/>
      <c r="V105" s="68"/>
      <c r="W105" s="7"/>
      <c r="X105" s="7"/>
      <c r="Y105" s="7"/>
      <c r="Z105" s="7"/>
      <c r="AA105" s="7"/>
      <c r="AB105" s="7"/>
      <c r="AC105" s="7"/>
      <c r="AD105" s="30"/>
      <c r="AE105" s="30" t="str">
        <f t="shared" si="35"/>
        <v>Проверка пройдена</v>
      </c>
      <c r="AF105" s="30" t="str">
        <f t="shared" si="36"/>
        <v>Проверка пройдена</v>
      </c>
    </row>
    <row r="106" spans="1:32" ht="31.5" x14ac:dyDescent="0.3">
      <c r="A106" s="36" t="s">
        <v>77</v>
      </c>
      <c r="B106" s="42" t="s">
        <v>513</v>
      </c>
      <c r="C106" s="9" t="s">
        <v>807</v>
      </c>
      <c r="D106" s="7">
        <f t="shared" si="37"/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68"/>
      <c r="O106" s="7"/>
      <c r="P106" s="7"/>
      <c r="Q106" s="7"/>
      <c r="R106" s="7"/>
      <c r="S106" s="7"/>
      <c r="T106" s="7"/>
      <c r="U106" s="7"/>
      <c r="V106" s="68"/>
      <c r="W106" s="7"/>
      <c r="X106" s="7"/>
      <c r="Y106" s="7"/>
      <c r="Z106" s="7"/>
      <c r="AA106" s="7"/>
      <c r="AB106" s="7"/>
      <c r="AC106" s="7"/>
      <c r="AD106" s="30"/>
      <c r="AE106" s="30" t="str">
        <f t="shared" si="35"/>
        <v>Проверка пройдена</v>
      </c>
      <c r="AF106" s="30" t="str">
        <f t="shared" si="36"/>
        <v>Проверка пройдена</v>
      </c>
    </row>
    <row r="107" spans="1:32" ht="31.5" x14ac:dyDescent="0.3">
      <c r="A107" s="36" t="s">
        <v>77</v>
      </c>
      <c r="B107" s="42" t="s">
        <v>513</v>
      </c>
      <c r="C107" s="9" t="s">
        <v>808</v>
      </c>
      <c r="D107" s="7">
        <f t="shared" si="37"/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68"/>
      <c r="O107" s="7"/>
      <c r="P107" s="7"/>
      <c r="Q107" s="7"/>
      <c r="R107" s="7"/>
      <c r="S107" s="7"/>
      <c r="T107" s="7"/>
      <c r="U107" s="7"/>
      <c r="V107" s="68"/>
      <c r="W107" s="7"/>
      <c r="X107" s="7"/>
      <c r="Y107" s="7"/>
      <c r="Z107" s="7"/>
      <c r="AA107" s="7"/>
      <c r="AB107" s="7"/>
      <c r="AC107" s="7"/>
      <c r="AD107" s="30"/>
      <c r="AE107" s="30" t="str">
        <f t="shared" si="35"/>
        <v>Проверка пройдена</v>
      </c>
      <c r="AF107" s="30" t="str">
        <f t="shared" si="36"/>
        <v>Проверка пройдена</v>
      </c>
    </row>
    <row r="108" spans="1:32" ht="31.5" x14ac:dyDescent="0.3">
      <c r="A108" s="36" t="s">
        <v>77</v>
      </c>
      <c r="B108" s="42" t="s">
        <v>513</v>
      </c>
      <c r="C108" s="9" t="s">
        <v>809</v>
      </c>
      <c r="D108" s="7">
        <f t="shared" si="37"/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68"/>
      <c r="O108" s="7"/>
      <c r="P108" s="7"/>
      <c r="Q108" s="7"/>
      <c r="R108" s="7"/>
      <c r="S108" s="7"/>
      <c r="T108" s="7"/>
      <c r="U108" s="7"/>
      <c r="V108" s="68"/>
      <c r="W108" s="7"/>
      <c r="X108" s="7"/>
      <c r="Y108" s="7"/>
      <c r="Z108" s="7"/>
      <c r="AA108" s="7"/>
      <c r="AB108" s="7"/>
      <c r="AC108" s="7"/>
      <c r="AD108" s="30"/>
      <c r="AE108" s="30" t="str">
        <f t="shared" si="35"/>
        <v>Проверка пройдена</v>
      </c>
      <c r="AF108" s="30" t="str">
        <f t="shared" si="36"/>
        <v>Проверка пройдена</v>
      </c>
    </row>
    <row r="109" spans="1:32" ht="63" x14ac:dyDescent="0.3">
      <c r="A109" s="36" t="s">
        <v>77</v>
      </c>
      <c r="B109" s="42" t="s">
        <v>513</v>
      </c>
      <c r="C109" s="10" t="s">
        <v>799</v>
      </c>
      <c r="D109" s="7">
        <f t="shared" si="37"/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68"/>
      <c r="O109" s="7"/>
      <c r="P109" s="7"/>
      <c r="Q109" s="7"/>
      <c r="R109" s="7"/>
      <c r="S109" s="7"/>
      <c r="T109" s="7"/>
      <c r="U109" s="7"/>
      <c r="V109" s="68"/>
      <c r="W109" s="7"/>
      <c r="X109" s="7"/>
      <c r="Y109" s="7"/>
      <c r="Z109" s="7"/>
      <c r="AA109" s="7"/>
      <c r="AB109" s="7"/>
      <c r="AC109" s="7"/>
      <c r="AD109" s="30" t="str">
        <f>IF(D109&lt;=D101,IF(D109&lt;=D100,"Проверка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09" s="30" t="str">
        <f t="shared" si="35"/>
        <v>Проверка пройдена</v>
      </c>
      <c r="AF109" s="30" t="str">
        <f t="shared" si="36"/>
        <v>Проверка пройдена</v>
      </c>
    </row>
    <row r="110" spans="1:32" ht="49.5" customHeight="1" x14ac:dyDescent="0.3">
      <c r="B110" s="11"/>
      <c r="C110" s="11" t="s">
        <v>802</v>
      </c>
      <c r="D110" s="12" t="str">
        <f>IF(AND(D97&lt;=D96,D98&lt;=D97,D99&lt;=D96,D100&lt;=D96,D101=(D97+D99),D101=(D102+D103+D104+D105+D106+D107+D108),D109&lt;=D101,(D97+D99)&lt;=D96,D102&lt;=D101,D103&lt;=D101,D104&lt;=D101,D105&lt;=D101,D106&lt;=D101,D107&lt;=D101,D108&lt;=D101,D109&lt;=D100,D109&lt;=D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10" s="12" t="str">
        <f t="shared" ref="E110:AC110" si="40">IF(AND(E97&lt;=E96,E98&lt;=E97,E99&lt;=E96,E100&lt;=E96,E101=(E97+E99),E101=(E102+E103+E104+E105+E106+E107+E108),E109&lt;=E101,(E97+E99)&lt;=E96,E102&lt;=E101,E103&lt;=E101,E104&lt;=E101,E105&lt;=E101,E106&lt;=E101,E107&lt;=E101,E108&lt;=E101,E109&lt;=E100,E109&lt;=E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0" s="12" t="str">
        <f t="shared" si="40"/>
        <v>Проверка пройдена</v>
      </c>
      <c r="G110" s="12" t="str">
        <f t="shared" si="40"/>
        <v>Проверка пройдена</v>
      </c>
      <c r="H110" s="12" t="str">
        <f t="shared" si="40"/>
        <v>Проверка пройдена</v>
      </c>
      <c r="I110" s="12" t="str">
        <f t="shared" si="40"/>
        <v>Проверка пройдена</v>
      </c>
      <c r="J110" s="12" t="str">
        <f t="shared" si="40"/>
        <v>Проверка пройдена</v>
      </c>
      <c r="K110" s="12" t="str">
        <f t="shared" si="40"/>
        <v>Проверка пройдена</v>
      </c>
      <c r="L110" s="12" t="str">
        <f t="shared" si="40"/>
        <v>Проверка пройдена</v>
      </c>
      <c r="M110" s="12" t="str">
        <f t="shared" si="40"/>
        <v>Проверка пройдена</v>
      </c>
      <c r="N110" s="69" t="str">
        <f t="shared" si="40"/>
        <v>Проверка пройдена</v>
      </c>
      <c r="O110" s="12" t="str">
        <f t="shared" si="40"/>
        <v>Проверка пройдена</v>
      </c>
      <c r="P110" s="12" t="str">
        <f t="shared" si="40"/>
        <v>Проверка пройдена</v>
      </c>
      <c r="Q110" s="12" t="str">
        <f t="shared" si="40"/>
        <v>Проверка пройдена</v>
      </c>
      <c r="R110" s="12" t="str">
        <f t="shared" si="40"/>
        <v>Проверка пройдена</v>
      </c>
      <c r="S110" s="12" t="str">
        <f t="shared" si="40"/>
        <v>Проверка пройдена</v>
      </c>
      <c r="T110" s="12" t="str">
        <f t="shared" si="40"/>
        <v>Проверка пройдена</v>
      </c>
      <c r="U110" s="12" t="str">
        <f t="shared" si="40"/>
        <v>Проверка пройдена</v>
      </c>
      <c r="V110" s="69" t="str">
        <f t="shared" si="40"/>
        <v>Проверка пройдена</v>
      </c>
      <c r="W110" s="12" t="str">
        <f t="shared" si="40"/>
        <v>Проверка пройдена</v>
      </c>
      <c r="X110" s="12" t="str">
        <f t="shared" si="40"/>
        <v>Проверка пройдена</v>
      </c>
      <c r="Y110" s="12" t="str">
        <f t="shared" si="40"/>
        <v>Проверка пройдена</v>
      </c>
      <c r="Z110" s="12" t="str">
        <f t="shared" si="40"/>
        <v>Проверка пройдена</v>
      </c>
      <c r="AA110" s="12" t="str">
        <f t="shared" si="40"/>
        <v>Проверка пройдена</v>
      </c>
      <c r="AB110" s="12" t="str">
        <f t="shared" si="40"/>
        <v>Проверка пройдена</v>
      </c>
      <c r="AC110" s="12" t="str">
        <f t="shared" si="40"/>
        <v>Проверка пройдена</v>
      </c>
      <c r="AD110" s="5"/>
      <c r="AE110" s="13"/>
      <c r="AF110" s="13"/>
    </row>
    <row r="111" spans="1:32" ht="90" x14ac:dyDescent="0.3">
      <c r="A111" s="36" t="s">
        <v>77</v>
      </c>
      <c r="B111" s="43" t="s">
        <v>208</v>
      </c>
      <c r="C111" s="6" t="s">
        <v>793</v>
      </c>
      <c r="D111" s="7">
        <v>11</v>
      </c>
      <c r="E111" s="7">
        <v>7</v>
      </c>
      <c r="F111" s="7"/>
      <c r="G111" s="7">
        <v>4</v>
      </c>
      <c r="H111" s="7"/>
      <c r="I111" s="7"/>
      <c r="J111" s="7">
        <v>2</v>
      </c>
      <c r="K111" s="7"/>
      <c r="L111" s="7">
        <v>1</v>
      </c>
      <c r="M111" s="7"/>
      <c r="N111" s="68"/>
      <c r="O111" s="7"/>
      <c r="P111" s="7"/>
      <c r="Q111" s="7"/>
      <c r="R111" s="7"/>
      <c r="S111" s="7"/>
      <c r="T111" s="7"/>
      <c r="U111" s="7"/>
      <c r="V111" s="68">
        <v>1</v>
      </c>
      <c r="W111" s="7"/>
      <c r="X111" s="7"/>
      <c r="Y111" s="7"/>
      <c r="Z111" s="7"/>
      <c r="AA111" s="7"/>
      <c r="AB111" s="7"/>
      <c r="AC111" s="7"/>
      <c r="AD111" s="30"/>
      <c r="AE111" s="30" t="str">
        <f t="shared" ref="AE111:AE124" si="41">IF(D111=SUM(E111,H111,I111,J111,K111,L111,M111,N111,O111,P111,Q111,R111,S111,T111,U111,V111,Y111,Z111,AA111,AB111,AC111),"Проверка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11" s="30" t="str">
        <f>IF(E111&lt;F111,"Внимание! Значения в графе 06 не могут превышать значения в графе 05",IF(E111&lt;G111,"Внимание! Значения в графе 07 не могут превышать значения в графе 05",IF(V111&lt;W111,"Внимание! Значения в графе 23 не могут превышать значения в графе 22",IF(V111&lt;X111,"Внимание! Значения в графе 24 не могут превышать значения в графе 22","Проверка пройдена"))))</f>
        <v>Проверка пройдена</v>
      </c>
    </row>
    <row r="112" spans="1:32" ht="90" x14ac:dyDescent="0.3">
      <c r="A112" s="36" t="s">
        <v>77</v>
      </c>
      <c r="B112" s="43" t="s">
        <v>208</v>
      </c>
      <c r="C112" s="8" t="s">
        <v>794</v>
      </c>
      <c r="D112" s="7"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68"/>
      <c r="O112" s="7"/>
      <c r="P112" s="7"/>
      <c r="Q112" s="7"/>
      <c r="R112" s="7"/>
      <c r="S112" s="7"/>
      <c r="T112" s="7"/>
      <c r="U112" s="7"/>
      <c r="V112" s="68"/>
      <c r="W112" s="7"/>
      <c r="X112" s="7"/>
      <c r="Y112" s="7"/>
      <c r="Z112" s="7"/>
      <c r="AA112" s="7"/>
      <c r="AB112" s="7"/>
      <c r="AC112" s="7"/>
      <c r="AD112" s="30" t="str">
        <f>IF(D112&lt;=D111,"Проверка пройдена","Внимание! Значение по строке 02 дожно быть меньше или равно значению по строке 01")</f>
        <v>Проверка пройдена</v>
      </c>
      <c r="AE112" s="30" t="str">
        <f t="shared" si="41"/>
        <v>Проверка пройдена</v>
      </c>
      <c r="AF112" s="30" t="str">
        <f t="shared" ref="AF112:AF124" si="42">IF(E112&lt;F112,"Внимание! Значения в графе 06 не могут превышать значения в графе 05",IF(E112&lt;G112,"Внимание! Значения в графе 07 не могут превышать значения в графе 05",IF(V112&lt;W112,"Внимание! Значения в графе 23 не могут превышать значения в графе 22",IF(V112&lt;X112,"Внимание! Значения в графе 24 не могут превышать значения в графе 22","Проверка пройдена"))))</f>
        <v>Проверка пройдена</v>
      </c>
    </row>
    <row r="113" spans="1:32" ht="90" x14ac:dyDescent="0.3">
      <c r="A113" s="36" t="s">
        <v>77</v>
      </c>
      <c r="B113" s="43" t="s">
        <v>208</v>
      </c>
      <c r="C113" s="8" t="s">
        <v>795</v>
      </c>
      <c r="D113" s="7">
        <f t="shared" ref="D113:D118" si="43">SUM(E113,H113,I113,L113,J113,K113,M113,N113,O113,P113,Q113,R113,S113,T113,U113,V113,Y113,Z113,AA113,AB113,AC113)</f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68"/>
      <c r="O113" s="7"/>
      <c r="P113" s="7"/>
      <c r="Q113" s="7"/>
      <c r="R113" s="7"/>
      <c r="S113" s="7"/>
      <c r="T113" s="7"/>
      <c r="U113" s="7"/>
      <c r="V113" s="68"/>
      <c r="W113" s="7"/>
      <c r="X113" s="7"/>
      <c r="Y113" s="7"/>
      <c r="Z113" s="7"/>
      <c r="AA113" s="7"/>
      <c r="AB113" s="7"/>
      <c r="AC113" s="7"/>
      <c r="AD113" s="30" t="str">
        <f>IF(D113&lt;=D112,"Проверка пройдена","Внимание! Значение по строке 03 должно быть меньше или равно значения в строке 02")</f>
        <v>Проверка пройдена</v>
      </c>
      <c r="AE113" s="30" t="str">
        <f t="shared" si="41"/>
        <v>Проверка пройдена</v>
      </c>
      <c r="AF113" s="30" t="str">
        <f t="shared" si="42"/>
        <v>Проверка пройдена</v>
      </c>
    </row>
    <row r="114" spans="1:32" ht="90" x14ac:dyDescent="0.3">
      <c r="A114" s="36" t="s">
        <v>77</v>
      </c>
      <c r="B114" s="43" t="s">
        <v>208</v>
      </c>
      <c r="C114" s="8" t="s">
        <v>796</v>
      </c>
      <c r="D114" s="7">
        <f t="shared" si="43"/>
        <v>0</v>
      </c>
      <c r="E114" s="7"/>
      <c r="F114" s="7"/>
      <c r="G114" s="7"/>
      <c r="H114" s="7"/>
      <c r="I114" s="7"/>
      <c r="J114" s="7"/>
      <c r="K114" s="7"/>
      <c r="L114" s="7"/>
      <c r="M114" s="7"/>
      <c r="N114" s="68"/>
      <c r="O114" s="7"/>
      <c r="P114" s="7"/>
      <c r="Q114" s="7"/>
      <c r="R114" s="7"/>
      <c r="S114" s="7"/>
      <c r="T114" s="7"/>
      <c r="U114" s="7"/>
      <c r="V114" s="68"/>
      <c r="W114" s="7"/>
      <c r="X114" s="7"/>
      <c r="Y114" s="7"/>
      <c r="Z114" s="7"/>
      <c r="AA114" s="7"/>
      <c r="AB114" s="7"/>
      <c r="AC114" s="7"/>
      <c r="AD114" s="30" t="str">
        <f>IF(D114&lt;=D111,"Проверка пройдена","Внимание! Значение по строке 04 дожно быть  меньше или равно значению по строке 01")</f>
        <v>Проверка пройдена</v>
      </c>
      <c r="AE114" s="30" t="str">
        <f t="shared" si="41"/>
        <v>Проверка пройдена</v>
      </c>
      <c r="AF114" s="30" t="str">
        <f t="shared" si="42"/>
        <v>Проверка пройдена</v>
      </c>
    </row>
    <row r="115" spans="1:32" ht="90" x14ac:dyDescent="0.3">
      <c r="A115" s="36" t="s">
        <v>77</v>
      </c>
      <c r="B115" s="43" t="s">
        <v>208</v>
      </c>
      <c r="C115" s="8" t="s">
        <v>797</v>
      </c>
      <c r="D115" s="7">
        <f t="shared" si="43"/>
        <v>0</v>
      </c>
      <c r="E115" s="7"/>
      <c r="F115" s="7"/>
      <c r="G115" s="7"/>
      <c r="H115" s="7"/>
      <c r="I115" s="7"/>
      <c r="J115" s="7"/>
      <c r="K115" s="7"/>
      <c r="L115" s="7"/>
      <c r="M115" s="7"/>
      <c r="N115" s="68"/>
      <c r="O115" s="7"/>
      <c r="P115" s="7"/>
      <c r="Q115" s="7"/>
      <c r="R115" s="7"/>
      <c r="S115" s="7"/>
      <c r="T115" s="7"/>
      <c r="U115" s="7"/>
      <c r="V115" s="68"/>
      <c r="W115" s="7"/>
      <c r="X115" s="7"/>
      <c r="Y115" s="7"/>
      <c r="Z115" s="7"/>
      <c r="AA115" s="7"/>
      <c r="AB115" s="7"/>
      <c r="AC115" s="7"/>
      <c r="AD115" s="30" t="str">
        <f>IF(D115&lt;=D111,"Проверка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15" s="30" t="str">
        <f t="shared" si="41"/>
        <v>Проверка пройдена</v>
      </c>
      <c r="AF115" s="30" t="str">
        <f t="shared" si="42"/>
        <v>Проверка пройдена</v>
      </c>
    </row>
    <row r="116" spans="1:32" ht="90" x14ac:dyDescent="0.3">
      <c r="A116" s="36" t="s">
        <v>77</v>
      </c>
      <c r="B116" s="43" t="s">
        <v>208</v>
      </c>
      <c r="C116" s="9" t="s">
        <v>798</v>
      </c>
      <c r="D116" s="7">
        <f t="shared" si="43"/>
        <v>0</v>
      </c>
      <c r="E116" s="7">
        <f>E112+E114</f>
        <v>0</v>
      </c>
      <c r="F116" s="7">
        <f>F112+F114</f>
        <v>0</v>
      </c>
      <c r="G116" s="7">
        <f t="shared" ref="G116:K116" si="44">G112+G114</f>
        <v>0</v>
      </c>
      <c r="H116" s="7">
        <f t="shared" si="44"/>
        <v>0</v>
      </c>
      <c r="I116" s="7">
        <f t="shared" si="44"/>
        <v>0</v>
      </c>
      <c r="J116" s="7">
        <f t="shared" si="44"/>
        <v>0</v>
      </c>
      <c r="K116" s="7">
        <f t="shared" si="44"/>
        <v>0</v>
      </c>
      <c r="L116" s="7"/>
      <c r="M116" s="7">
        <f t="shared" ref="M116:AC116" si="45">M112+M114</f>
        <v>0</v>
      </c>
      <c r="N116" s="68">
        <f t="shared" si="45"/>
        <v>0</v>
      </c>
      <c r="O116" s="7">
        <f t="shared" si="45"/>
        <v>0</v>
      </c>
      <c r="P116" s="7">
        <f t="shared" si="45"/>
        <v>0</v>
      </c>
      <c r="Q116" s="7">
        <f t="shared" si="45"/>
        <v>0</v>
      </c>
      <c r="R116" s="7">
        <f t="shared" si="45"/>
        <v>0</v>
      </c>
      <c r="S116" s="7">
        <f t="shared" si="45"/>
        <v>0</v>
      </c>
      <c r="T116" s="7">
        <f t="shared" si="45"/>
        <v>0</v>
      </c>
      <c r="U116" s="7">
        <f t="shared" si="45"/>
        <v>0</v>
      </c>
      <c r="V116" s="68">
        <f t="shared" si="45"/>
        <v>0</v>
      </c>
      <c r="W116" s="7">
        <f t="shared" si="45"/>
        <v>0</v>
      </c>
      <c r="X116" s="7">
        <f t="shared" si="45"/>
        <v>0</v>
      </c>
      <c r="Y116" s="7">
        <f t="shared" si="45"/>
        <v>0</v>
      </c>
      <c r="Z116" s="7">
        <f t="shared" si="45"/>
        <v>0</v>
      </c>
      <c r="AA116" s="7">
        <f t="shared" si="45"/>
        <v>0</v>
      </c>
      <c r="AB116" s="7">
        <f t="shared" si="45"/>
        <v>0</v>
      </c>
      <c r="AC116" s="7">
        <f t="shared" si="45"/>
        <v>0</v>
      </c>
      <c r="AD116" s="31"/>
      <c r="AE116" s="30" t="str">
        <f t="shared" si="41"/>
        <v>Проверка пройдена</v>
      </c>
      <c r="AF116" s="30" t="str">
        <f t="shared" si="42"/>
        <v>Проверка пройдена</v>
      </c>
    </row>
    <row r="117" spans="1:32" ht="90" x14ac:dyDescent="0.3">
      <c r="A117" s="36" t="s">
        <v>77</v>
      </c>
      <c r="B117" s="43" t="s">
        <v>208</v>
      </c>
      <c r="C117" s="9" t="s">
        <v>803</v>
      </c>
      <c r="D117" s="7">
        <f t="shared" si="43"/>
        <v>0</v>
      </c>
      <c r="E117" s="7"/>
      <c r="F117" s="7"/>
      <c r="G117" s="7"/>
      <c r="H117" s="7"/>
      <c r="I117" s="7"/>
      <c r="J117" s="7"/>
      <c r="K117" s="7"/>
      <c r="L117" s="7"/>
      <c r="M117" s="7"/>
      <c r="N117" s="68"/>
      <c r="O117" s="7"/>
      <c r="P117" s="7"/>
      <c r="Q117" s="7"/>
      <c r="R117" s="7"/>
      <c r="S117" s="7"/>
      <c r="T117" s="7"/>
      <c r="U117" s="7"/>
      <c r="V117" s="68"/>
      <c r="W117" s="7"/>
      <c r="X117" s="7"/>
      <c r="Y117" s="7"/>
      <c r="Z117" s="7"/>
      <c r="AA117" s="7"/>
      <c r="AB117" s="7"/>
      <c r="AC117" s="7"/>
      <c r="AD117" s="30"/>
      <c r="AE117" s="30" t="str">
        <f t="shared" si="41"/>
        <v>Проверка пройдена</v>
      </c>
      <c r="AF117" s="30" t="str">
        <f t="shared" si="42"/>
        <v>Проверка пройдена</v>
      </c>
    </row>
    <row r="118" spans="1:32" ht="90" x14ac:dyDescent="0.3">
      <c r="A118" s="36" t="s">
        <v>77</v>
      </c>
      <c r="B118" s="43" t="s">
        <v>208</v>
      </c>
      <c r="C118" s="9" t="s">
        <v>804</v>
      </c>
      <c r="D118" s="7">
        <f t="shared" si="43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68"/>
      <c r="O118" s="7"/>
      <c r="P118" s="7"/>
      <c r="Q118" s="7"/>
      <c r="R118" s="7"/>
      <c r="S118" s="7"/>
      <c r="T118" s="7"/>
      <c r="U118" s="7"/>
      <c r="V118" s="68"/>
      <c r="W118" s="7"/>
      <c r="X118" s="7"/>
      <c r="Y118" s="7"/>
      <c r="Z118" s="7"/>
      <c r="AA118" s="7"/>
      <c r="AB118" s="7"/>
      <c r="AC118" s="7"/>
      <c r="AD118" s="30"/>
      <c r="AE118" s="30" t="str">
        <f t="shared" si="41"/>
        <v>Проверка пройдена</v>
      </c>
      <c r="AF118" s="30" t="str">
        <f t="shared" si="42"/>
        <v>Проверка пройдена</v>
      </c>
    </row>
    <row r="119" spans="1:32" ht="90" x14ac:dyDescent="0.3">
      <c r="A119" s="36" t="s">
        <v>77</v>
      </c>
      <c r="B119" s="43" t="s">
        <v>208</v>
      </c>
      <c r="C119" s="9" t="s">
        <v>805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68"/>
      <c r="O119" s="7"/>
      <c r="P119" s="7"/>
      <c r="Q119" s="7"/>
      <c r="R119" s="7"/>
      <c r="S119" s="7"/>
      <c r="T119" s="7"/>
      <c r="U119" s="7"/>
      <c r="V119" s="68"/>
      <c r="W119" s="7"/>
      <c r="X119" s="7"/>
      <c r="Y119" s="7"/>
      <c r="Z119" s="7"/>
      <c r="AA119" s="7"/>
      <c r="AB119" s="7"/>
      <c r="AC119" s="7"/>
      <c r="AD119" s="30"/>
      <c r="AE119" s="30" t="str">
        <f t="shared" si="41"/>
        <v>Проверка пройдена</v>
      </c>
      <c r="AF119" s="30" t="str">
        <f t="shared" si="42"/>
        <v>Проверка пройдена</v>
      </c>
    </row>
    <row r="120" spans="1:32" ht="90" x14ac:dyDescent="0.3">
      <c r="A120" s="36" t="s">
        <v>77</v>
      </c>
      <c r="B120" s="43" t="s">
        <v>208</v>
      </c>
      <c r="C120" s="9" t="s">
        <v>806</v>
      </c>
      <c r="D120" s="7">
        <f t="shared" ref="D120:D124" si="46">SUM(E120,H120,I120,L120,J120,K120,M120,N120,O120,P120,Q120,R120,S120,T120,U120,V120,Y120,Z120,AA120,AB120,AC120)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68"/>
      <c r="O120" s="7"/>
      <c r="P120" s="7"/>
      <c r="Q120" s="7"/>
      <c r="R120" s="7"/>
      <c r="S120" s="7"/>
      <c r="T120" s="7"/>
      <c r="U120" s="7"/>
      <c r="V120" s="68"/>
      <c r="W120" s="7"/>
      <c r="X120" s="7"/>
      <c r="Y120" s="7"/>
      <c r="Z120" s="7"/>
      <c r="AA120" s="7"/>
      <c r="AB120" s="7"/>
      <c r="AC120" s="7"/>
      <c r="AD120" s="30"/>
      <c r="AE120" s="30" t="str">
        <f t="shared" si="41"/>
        <v>Проверка пройдена</v>
      </c>
      <c r="AF120" s="30" t="str">
        <f t="shared" si="42"/>
        <v>Проверка пройдена</v>
      </c>
    </row>
    <row r="121" spans="1:32" ht="90" x14ac:dyDescent="0.3">
      <c r="A121" s="36" t="s">
        <v>77</v>
      </c>
      <c r="B121" s="43" t="s">
        <v>208</v>
      </c>
      <c r="C121" s="9" t="s">
        <v>807</v>
      </c>
      <c r="D121" s="7">
        <f t="shared" si="46"/>
        <v>0</v>
      </c>
      <c r="E121" s="7"/>
      <c r="F121" s="7"/>
      <c r="G121" s="7"/>
      <c r="H121" s="7"/>
      <c r="I121" s="7"/>
      <c r="J121" s="7"/>
      <c r="K121" s="7"/>
      <c r="L121" s="7"/>
      <c r="M121" s="7"/>
      <c r="N121" s="68"/>
      <c r="O121" s="7"/>
      <c r="P121" s="7"/>
      <c r="Q121" s="7"/>
      <c r="R121" s="7"/>
      <c r="S121" s="7"/>
      <c r="T121" s="7"/>
      <c r="U121" s="7"/>
      <c r="V121" s="68"/>
      <c r="W121" s="7"/>
      <c r="X121" s="7"/>
      <c r="Y121" s="7"/>
      <c r="Z121" s="7"/>
      <c r="AA121" s="7"/>
      <c r="AB121" s="7"/>
      <c r="AC121" s="7"/>
      <c r="AD121" s="30"/>
      <c r="AE121" s="30" t="str">
        <f t="shared" si="41"/>
        <v>Проверка пройдена</v>
      </c>
      <c r="AF121" s="30" t="str">
        <f t="shared" si="42"/>
        <v>Проверка пройдена</v>
      </c>
    </row>
    <row r="122" spans="1:32" ht="90" x14ac:dyDescent="0.3">
      <c r="A122" s="36" t="s">
        <v>77</v>
      </c>
      <c r="B122" s="43" t="s">
        <v>208</v>
      </c>
      <c r="C122" s="9" t="s">
        <v>808</v>
      </c>
      <c r="D122" s="7">
        <f t="shared" si="46"/>
        <v>0</v>
      </c>
      <c r="E122" s="7"/>
      <c r="F122" s="7"/>
      <c r="G122" s="7"/>
      <c r="H122" s="7"/>
      <c r="I122" s="7"/>
      <c r="J122" s="7"/>
      <c r="K122" s="7"/>
      <c r="L122" s="7"/>
      <c r="M122" s="7"/>
      <c r="N122" s="68"/>
      <c r="O122" s="7"/>
      <c r="P122" s="7"/>
      <c r="Q122" s="7"/>
      <c r="R122" s="7"/>
      <c r="S122" s="7"/>
      <c r="T122" s="7"/>
      <c r="U122" s="7"/>
      <c r="V122" s="68"/>
      <c r="W122" s="7"/>
      <c r="X122" s="7"/>
      <c r="Y122" s="7"/>
      <c r="Z122" s="7"/>
      <c r="AA122" s="7"/>
      <c r="AB122" s="7"/>
      <c r="AC122" s="7"/>
      <c r="AD122" s="30"/>
      <c r="AE122" s="30" t="str">
        <f t="shared" si="41"/>
        <v>Проверка пройдена</v>
      </c>
      <c r="AF122" s="30" t="str">
        <f t="shared" si="42"/>
        <v>Проверка пройдена</v>
      </c>
    </row>
    <row r="123" spans="1:32" ht="90" x14ac:dyDescent="0.3">
      <c r="A123" s="36" t="s">
        <v>77</v>
      </c>
      <c r="B123" s="43" t="s">
        <v>208</v>
      </c>
      <c r="C123" s="9" t="s">
        <v>809</v>
      </c>
      <c r="D123" s="7">
        <f t="shared" si="46"/>
        <v>0</v>
      </c>
      <c r="E123" s="7"/>
      <c r="F123" s="7"/>
      <c r="G123" s="7"/>
      <c r="H123" s="7"/>
      <c r="I123" s="7"/>
      <c r="J123" s="7"/>
      <c r="K123" s="7"/>
      <c r="L123" s="7"/>
      <c r="M123" s="7"/>
      <c r="N123" s="68"/>
      <c r="O123" s="7"/>
      <c r="P123" s="7"/>
      <c r="Q123" s="7"/>
      <c r="R123" s="7"/>
      <c r="S123" s="7"/>
      <c r="T123" s="7"/>
      <c r="U123" s="7"/>
      <c r="V123" s="68"/>
      <c r="W123" s="7"/>
      <c r="X123" s="7"/>
      <c r="Y123" s="7"/>
      <c r="Z123" s="7"/>
      <c r="AA123" s="7"/>
      <c r="AB123" s="7"/>
      <c r="AC123" s="7"/>
      <c r="AD123" s="30"/>
      <c r="AE123" s="30" t="str">
        <f t="shared" si="41"/>
        <v>Проверка пройдена</v>
      </c>
      <c r="AF123" s="30" t="str">
        <f t="shared" si="42"/>
        <v>Проверка пройдена</v>
      </c>
    </row>
    <row r="124" spans="1:32" ht="90" x14ac:dyDescent="0.3">
      <c r="A124" s="36" t="s">
        <v>77</v>
      </c>
      <c r="B124" s="43" t="s">
        <v>208</v>
      </c>
      <c r="C124" s="10" t="s">
        <v>799</v>
      </c>
      <c r="D124" s="7">
        <f t="shared" si="46"/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68"/>
      <c r="O124" s="7"/>
      <c r="P124" s="7"/>
      <c r="Q124" s="7"/>
      <c r="R124" s="7"/>
      <c r="S124" s="7"/>
      <c r="T124" s="7"/>
      <c r="U124" s="7"/>
      <c r="V124" s="68"/>
      <c r="W124" s="7"/>
      <c r="X124" s="7"/>
      <c r="Y124" s="7"/>
      <c r="Z124" s="7"/>
      <c r="AA124" s="7"/>
      <c r="AB124" s="7"/>
      <c r="AC124" s="7"/>
      <c r="AD124" s="30" t="str">
        <f>IF(D124&lt;=D116,IF(D124&lt;=D115,"Проверка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24" s="30" t="str">
        <f t="shared" si="41"/>
        <v>Проверка пройдена</v>
      </c>
      <c r="AF124" s="30" t="str">
        <f t="shared" si="42"/>
        <v>Проверка пройдена</v>
      </c>
    </row>
    <row r="125" spans="1:32" ht="51.75" customHeight="1" x14ac:dyDescent="0.3">
      <c r="A125" s="36"/>
      <c r="C125" s="11" t="s">
        <v>802</v>
      </c>
      <c r="D125" s="12" t="str">
        <f>IF(AND(D112&lt;=D111,D113&lt;=D112,D114&lt;=D111,D115&lt;=D111,D116=(D112+D114),D116=(D117+D118+D119+D120+D121+D122+D123),D124&lt;=D116,(D112+D114)&lt;=D111,D117&lt;=D116,D118&lt;=D116,D119&lt;=D116,D120&lt;=D116,D121&lt;=D116,D122&lt;=D116,D123&lt;=D116,D124&lt;=D115,D124&lt;=D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25" s="12" t="str">
        <f t="shared" ref="E125:AC125" si="47">IF(AND(E112&lt;=E111,E113&lt;=E112,E114&lt;=E111,E115&lt;=E111,E116=(E112+E114),E116=(E117+E118+E119+E120+E121+E122+E123),E124&lt;=E116,(E112+E114)&lt;=E111,E117&lt;=E116,E118&lt;=E116,E119&lt;=E116,E120&lt;=E116,E121&lt;=E116,E122&lt;=E116,E123&lt;=E116,E124&lt;=E115,E124&lt;=E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25" s="12" t="str">
        <f t="shared" si="47"/>
        <v>Проверка пройдена</v>
      </c>
      <c r="G125" s="12" t="str">
        <f t="shared" si="47"/>
        <v>Проверка пройдена</v>
      </c>
      <c r="H125" s="12" t="str">
        <f t="shared" si="47"/>
        <v>Проверка пройдена</v>
      </c>
      <c r="I125" s="12" t="str">
        <f t="shared" si="47"/>
        <v>Проверка пройдена</v>
      </c>
      <c r="J125" s="12" t="str">
        <f t="shared" si="47"/>
        <v>Проверка пройдена</v>
      </c>
      <c r="K125" s="12" t="str">
        <f t="shared" si="47"/>
        <v>Проверка пройдена</v>
      </c>
      <c r="L125" s="12" t="str">
        <f t="shared" si="47"/>
        <v>Проверка пройдена</v>
      </c>
      <c r="M125" s="12" t="str">
        <f t="shared" si="47"/>
        <v>Проверка пройдена</v>
      </c>
      <c r="N125" s="69" t="str">
        <f t="shared" si="47"/>
        <v>Проверка пройдена</v>
      </c>
      <c r="O125" s="12" t="str">
        <f t="shared" si="47"/>
        <v>Проверка пройдена</v>
      </c>
      <c r="P125" s="12" t="str">
        <f t="shared" si="47"/>
        <v>Проверка пройдена</v>
      </c>
      <c r="Q125" s="12" t="str">
        <f t="shared" si="47"/>
        <v>Проверка пройдена</v>
      </c>
      <c r="R125" s="12" t="str">
        <f t="shared" si="47"/>
        <v>Проверка пройдена</v>
      </c>
      <c r="S125" s="12" t="str">
        <f t="shared" si="47"/>
        <v>Проверка пройдена</v>
      </c>
      <c r="T125" s="12" t="str">
        <f t="shared" si="47"/>
        <v>Проверка пройдена</v>
      </c>
      <c r="U125" s="12" t="str">
        <f t="shared" si="47"/>
        <v>Проверка пройдена</v>
      </c>
      <c r="V125" s="69" t="str">
        <f t="shared" si="47"/>
        <v>Проверка пройдена</v>
      </c>
      <c r="W125" s="12" t="str">
        <f t="shared" si="47"/>
        <v>Проверка пройдена</v>
      </c>
      <c r="X125" s="12" t="str">
        <f t="shared" si="47"/>
        <v>Проверка пройдена</v>
      </c>
      <c r="Y125" s="12" t="str">
        <f t="shared" si="47"/>
        <v>Проверка пройдена</v>
      </c>
      <c r="Z125" s="12" t="str">
        <f t="shared" si="47"/>
        <v>Проверка пройдена</v>
      </c>
      <c r="AA125" s="12" t="str">
        <f t="shared" si="47"/>
        <v>Проверка пройдена</v>
      </c>
      <c r="AB125" s="12" t="str">
        <f t="shared" si="47"/>
        <v>Проверка пройдена</v>
      </c>
      <c r="AC125" s="12" t="str">
        <f t="shared" si="47"/>
        <v>Проверка пройдена</v>
      </c>
      <c r="AD125" s="5"/>
      <c r="AE125" s="13"/>
      <c r="AF125" s="13"/>
    </row>
    <row r="126" spans="1:32" ht="105" x14ac:dyDescent="0.3">
      <c r="A126" s="36" t="s">
        <v>77</v>
      </c>
      <c r="B126" s="44" t="s">
        <v>129</v>
      </c>
      <c r="C126" s="6" t="s">
        <v>793</v>
      </c>
      <c r="D126" s="7">
        <v>14</v>
      </c>
      <c r="E126" s="7">
        <v>12</v>
      </c>
      <c r="F126" s="7"/>
      <c r="G126" s="7">
        <v>4</v>
      </c>
      <c r="H126" s="7"/>
      <c r="I126" s="7"/>
      <c r="J126" s="7"/>
      <c r="K126" s="7"/>
      <c r="L126" s="7"/>
      <c r="M126" s="7"/>
      <c r="N126" s="68"/>
      <c r="O126" s="7"/>
      <c r="P126" s="7"/>
      <c r="Q126" s="7"/>
      <c r="R126" s="7"/>
      <c r="S126" s="7"/>
      <c r="T126" s="7"/>
      <c r="U126" s="7"/>
      <c r="V126" s="68">
        <v>2</v>
      </c>
      <c r="W126" s="7"/>
      <c r="X126" s="7"/>
      <c r="Y126" s="7"/>
      <c r="Z126" s="7"/>
      <c r="AA126" s="7"/>
      <c r="AB126" s="7"/>
      <c r="AC126" s="7"/>
      <c r="AD126" s="30"/>
      <c r="AE126" s="30" t="str">
        <f t="shared" ref="AE126:AE139" si="48">IF(D126=SUM(E126,H126,I126,J126,K126,L126,M126,N126,O126,P126,Q126,R126,S126,T126,U126,V126,Y126,Z126,AA126,AB126,AC126),"Проверка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126" s="30" t="str">
        <f>IF(E126&lt;F126,"Внимание! Значения в графе 06 не могут превышать значения в графе 05",IF(E126&lt;G126,"Внимание! Значения в графе 07 не могут превышать значения в графе 05",IF(V126&lt;W126,"Внимание! Значения в графе 23 не могут превышать значения в графе 22",IF(V126&lt;X126,"Внимание! Значения в графе 24 не могут превышать значения в графе 22","Проверка пройдена"))))</f>
        <v>Проверка пройдена</v>
      </c>
    </row>
    <row r="127" spans="1:32" ht="105" x14ac:dyDescent="0.3">
      <c r="A127" s="36" t="s">
        <v>77</v>
      </c>
      <c r="B127" s="44" t="s">
        <v>129</v>
      </c>
      <c r="C127" s="8" t="s">
        <v>794</v>
      </c>
      <c r="D127" s="7">
        <v>0</v>
      </c>
      <c r="E127" s="7"/>
      <c r="F127" s="7"/>
      <c r="G127" s="7"/>
      <c r="H127" s="7"/>
      <c r="I127" s="7"/>
      <c r="J127" s="7"/>
      <c r="K127" s="7"/>
      <c r="L127" s="7"/>
      <c r="M127" s="7"/>
      <c r="N127" s="68"/>
      <c r="O127" s="7"/>
      <c r="P127" s="7"/>
      <c r="Q127" s="7"/>
      <c r="R127" s="7"/>
      <c r="S127" s="7"/>
      <c r="T127" s="7"/>
      <c r="U127" s="7"/>
      <c r="V127" s="68"/>
      <c r="W127" s="7"/>
      <c r="X127" s="7"/>
      <c r="Y127" s="7"/>
      <c r="Z127" s="7"/>
      <c r="AA127" s="7"/>
      <c r="AB127" s="7"/>
      <c r="AC127" s="7"/>
      <c r="AD127" s="30" t="str">
        <f>IF(D127&lt;=D126,"Проверка пройдена","Внимание! Значение по строке 02 дожно быть меньше или равно значению по строке 01")</f>
        <v>Проверка пройдена</v>
      </c>
      <c r="AE127" s="30" t="str">
        <f t="shared" si="48"/>
        <v>Проверка пройдена</v>
      </c>
      <c r="AF127" s="30" t="str">
        <f t="shared" ref="AF127:AF139" si="49">IF(E127&lt;F127,"Внимание! Значения в графе 06 не могут превышать значения в графе 05",IF(E127&lt;G127,"Внимание! Значения в графе 07 не могут превышать значения в графе 05",IF(V127&lt;W127,"Внимание! Значения в графе 23 не могут превышать значения в графе 22",IF(V127&lt;X127,"Внимание! Значения в графе 24 не могут превышать значения в графе 22","Проверка пройдена"))))</f>
        <v>Проверка пройдена</v>
      </c>
    </row>
    <row r="128" spans="1:32" ht="105" x14ac:dyDescent="0.3">
      <c r="A128" s="36" t="s">
        <v>77</v>
      </c>
      <c r="B128" s="44" t="s">
        <v>129</v>
      </c>
      <c r="C128" s="8" t="s">
        <v>795</v>
      </c>
      <c r="D128" s="7">
        <f t="shared" ref="D128:D133" si="50">SUM(E128,H128,I128,L128,J128,K128,M128,N128,O128,P128,Q128,R128,S128,T128,U128,V128,Y128,Z128,AA128,AB128,AC128)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68"/>
      <c r="O128" s="7"/>
      <c r="P128" s="7"/>
      <c r="Q128" s="7"/>
      <c r="R128" s="7"/>
      <c r="S128" s="7"/>
      <c r="T128" s="7"/>
      <c r="U128" s="7"/>
      <c r="V128" s="68"/>
      <c r="W128" s="7"/>
      <c r="X128" s="7"/>
      <c r="Y128" s="7"/>
      <c r="Z128" s="7"/>
      <c r="AA128" s="7"/>
      <c r="AB128" s="7"/>
      <c r="AC128" s="7"/>
      <c r="AD128" s="30" t="str">
        <f>IF(D128&lt;=D127,"Проверка пройдена","Внимание! Значение по строке 03 должно быть меньше или равно значения в строке 02")</f>
        <v>Проверка пройдена</v>
      </c>
      <c r="AE128" s="30" t="str">
        <f t="shared" si="48"/>
        <v>Проверка пройдена</v>
      </c>
      <c r="AF128" s="30" t="str">
        <f t="shared" si="49"/>
        <v>Проверка пройдена</v>
      </c>
    </row>
    <row r="129" spans="1:32" ht="105" x14ac:dyDescent="0.3">
      <c r="A129" s="36" t="s">
        <v>77</v>
      </c>
      <c r="B129" s="44" t="s">
        <v>129</v>
      </c>
      <c r="C129" s="8" t="s">
        <v>796</v>
      </c>
      <c r="D129" s="7">
        <f t="shared" si="50"/>
        <v>0</v>
      </c>
      <c r="E129" s="7"/>
      <c r="F129" s="7"/>
      <c r="G129" s="7"/>
      <c r="H129" s="7"/>
      <c r="I129" s="7"/>
      <c r="J129" s="7"/>
      <c r="K129" s="7"/>
      <c r="L129" s="7"/>
      <c r="M129" s="7"/>
      <c r="N129" s="68"/>
      <c r="O129" s="7"/>
      <c r="P129" s="7"/>
      <c r="Q129" s="7"/>
      <c r="R129" s="7"/>
      <c r="S129" s="7"/>
      <c r="T129" s="7"/>
      <c r="U129" s="7"/>
      <c r="V129" s="68"/>
      <c r="W129" s="7"/>
      <c r="X129" s="7"/>
      <c r="Y129" s="7"/>
      <c r="Z129" s="7"/>
      <c r="AA129" s="7"/>
      <c r="AB129" s="7"/>
      <c r="AC129" s="7"/>
      <c r="AD129" s="30" t="str">
        <f>IF(D129&lt;=D126,"Проверка пройдена","Внимание! Значение по строке 04 дожно быть  меньше или равно значению по строке 01")</f>
        <v>Проверка пройдена</v>
      </c>
      <c r="AE129" s="30" t="str">
        <f t="shared" si="48"/>
        <v>Проверка пройдена</v>
      </c>
      <c r="AF129" s="30" t="str">
        <f t="shared" si="49"/>
        <v>Проверка пройдена</v>
      </c>
    </row>
    <row r="130" spans="1:32" ht="105" x14ac:dyDescent="0.3">
      <c r="A130" s="36" t="s">
        <v>77</v>
      </c>
      <c r="B130" s="44" t="s">
        <v>129</v>
      </c>
      <c r="C130" s="8" t="s">
        <v>797</v>
      </c>
      <c r="D130" s="7">
        <f t="shared" si="50"/>
        <v>0</v>
      </c>
      <c r="E130" s="7"/>
      <c r="F130" s="7"/>
      <c r="G130" s="7"/>
      <c r="H130" s="7"/>
      <c r="I130" s="7"/>
      <c r="J130" s="7"/>
      <c r="K130" s="7"/>
      <c r="L130" s="7"/>
      <c r="M130" s="7"/>
      <c r="N130" s="68"/>
      <c r="O130" s="7"/>
      <c r="P130" s="7"/>
      <c r="Q130" s="7"/>
      <c r="R130" s="7"/>
      <c r="S130" s="7"/>
      <c r="T130" s="7"/>
      <c r="U130" s="7"/>
      <c r="V130" s="68"/>
      <c r="W130" s="7"/>
      <c r="X130" s="7"/>
      <c r="Y130" s="7"/>
      <c r="Z130" s="7"/>
      <c r="AA130" s="7"/>
      <c r="AB130" s="7"/>
      <c r="AC130" s="7"/>
      <c r="AD130" s="30" t="str">
        <f>IF(D130&lt;=D126,"Проверка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30" s="30" t="str">
        <f t="shared" si="48"/>
        <v>Проверка пройдена</v>
      </c>
      <c r="AF130" s="30" t="str">
        <f t="shared" si="49"/>
        <v>Проверка пройдена</v>
      </c>
    </row>
    <row r="131" spans="1:32" ht="105" x14ac:dyDescent="0.3">
      <c r="A131" s="36" t="s">
        <v>77</v>
      </c>
      <c r="B131" s="44" t="s">
        <v>129</v>
      </c>
      <c r="C131" s="9" t="s">
        <v>798</v>
      </c>
      <c r="D131" s="7">
        <f t="shared" si="50"/>
        <v>0</v>
      </c>
      <c r="E131" s="7">
        <f>E127+E129</f>
        <v>0</v>
      </c>
      <c r="F131" s="7">
        <f>F127+F129</f>
        <v>0</v>
      </c>
      <c r="G131" s="7">
        <f t="shared" ref="G131:K131" si="51">G127+G129</f>
        <v>0</v>
      </c>
      <c r="H131" s="7">
        <f t="shared" si="51"/>
        <v>0</v>
      </c>
      <c r="I131" s="7">
        <f t="shared" si="51"/>
        <v>0</v>
      </c>
      <c r="J131" s="7">
        <f t="shared" si="51"/>
        <v>0</v>
      </c>
      <c r="K131" s="7">
        <f t="shared" si="51"/>
        <v>0</v>
      </c>
      <c r="L131" s="7"/>
      <c r="M131" s="7">
        <f t="shared" ref="M131:AC131" si="52">M127+M129</f>
        <v>0</v>
      </c>
      <c r="N131" s="68">
        <f t="shared" si="52"/>
        <v>0</v>
      </c>
      <c r="O131" s="7">
        <f t="shared" si="52"/>
        <v>0</v>
      </c>
      <c r="P131" s="7">
        <f t="shared" si="52"/>
        <v>0</v>
      </c>
      <c r="Q131" s="7">
        <f t="shared" si="52"/>
        <v>0</v>
      </c>
      <c r="R131" s="7">
        <f t="shared" si="52"/>
        <v>0</v>
      </c>
      <c r="S131" s="7">
        <f t="shared" si="52"/>
        <v>0</v>
      </c>
      <c r="T131" s="7">
        <f t="shared" si="52"/>
        <v>0</v>
      </c>
      <c r="U131" s="7">
        <f t="shared" si="52"/>
        <v>0</v>
      </c>
      <c r="V131" s="68">
        <f t="shared" si="52"/>
        <v>0</v>
      </c>
      <c r="W131" s="7">
        <f t="shared" si="52"/>
        <v>0</v>
      </c>
      <c r="X131" s="7">
        <f t="shared" si="52"/>
        <v>0</v>
      </c>
      <c r="Y131" s="7">
        <f t="shared" si="52"/>
        <v>0</v>
      </c>
      <c r="Z131" s="7">
        <f t="shared" si="52"/>
        <v>0</v>
      </c>
      <c r="AA131" s="7">
        <f t="shared" si="52"/>
        <v>0</v>
      </c>
      <c r="AB131" s="7">
        <f t="shared" si="52"/>
        <v>0</v>
      </c>
      <c r="AC131" s="7">
        <f t="shared" si="52"/>
        <v>0</v>
      </c>
      <c r="AD131" s="31"/>
      <c r="AE131" s="30" t="str">
        <f t="shared" si="48"/>
        <v>Проверка пройдена</v>
      </c>
      <c r="AF131" s="30" t="str">
        <f t="shared" si="49"/>
        <v>Проверка пройдена</v>
      </c>
    </row>
    <row r="132" spans="1:32" ht="105" x14ac:dyDescent="0.3">
      <c r="A132" s="36" t="s">
        <v>77</v>
      </c>
      <c r="B132" s="44" t="s">
        <v>129</v>
      </c>
      <c r="C132" s="9" t="s">
        <v>803</v>
      </c>
      <c r="D132" s="7">
        <f t="shared" si="50"/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68"/>
      <c r="O132" s="7"/>
      <c r="P132" s="7"/>
      <c r="Q132" s="7"/>
      <c r="R132" s="7"/>
      <c r="S132" s="7"/>
      <c r="T132" s="7"/>
      <c r="U132" s="7"/>
      <c r="V132" s="68"/>
      <c r="W132" s="7"/>
      <c r="X132" s="7"/>
      <c r="Y132" s="7"/>
      <c r="Z132" s="7"/>
      <c r="AA132" s="7"/>
      <c r="AB132" s="7"/>
      <c r="AC132" s="7"/>
      <c r="AD132" s="30"/>
      <c r="AE132" s="30" t="str">
        <f t="shared" si="48"/>
        <v>Проверка пройдена</v>
      </c>
      <c r="AF132" s="30" t="str">
        <f t="shared" si="49"/>
        <v>Проверка пройдена</v>
      </c>
    </row>
    <row r="133" spans="1:32" ht="105" x14ac:dyDescent="0.3">
      <c r="A133" s="36" t="s">
        <v>77</v>
      </c>
      <c r="B133" s="44" t="s">
        <v>129</v>
      </c>
      <c r="C133" s="9" t="s">
        <v>804</v>
      </c>
      <c r="D133" s="7">
        <f t="shared" si="50"/>
        <v>0</v>
      </c>
      <c r="E133" s="7"/>
      <c r="F133" s="7"/>
      <c r="G133" s="7"/>
      <c r="H133" s="7"/>
      <c r="I133" s="7"/>
      <c r="J133" s="7"/>
      <c r="K133" s="7"/>
      <c r="L133" s="7"/>
      <c r="M133" s="7"/>
      <c r="N133" s="68"/>
      <c r="O133" s="7"/>
      <c r="P133" s="7"/>
      <c r="Q133" s="7"/>
      <c r="R133" s="7"/>
      <c r="S133" s="7"/>
      <c r="T133" s="7"/>
      <c r="U133" s="7"/>
      <c r="V133" s="68"/>
      <c r="W133" s="7"/>
      <c r="X133" s="7"/>
      <c r="Y133" s="7"/>
      <c r="Z133" s="7"/>
      <c r="AA133" s="7"/>
      <c r="AB133" s="7"/>
      <c r="AC133" s="7"/>
      <c r="AD133" s="30"/>
      <c r="AE133" s="30" t="str">
        <f t="shared" si="48"/>
        <v>Проверка пройдена</v>
      </c>
      <c r="AF133" s="30" t="str">
        <f t="shared" si="49"/>
        <v>Проверка пройдена</v>
      </c>
    </row>
    <row r="134" spans="1:32" ht="105" x14ac:dyDescent="0.3">
      <c r="A134" s="36" t="s">
        <v>77</v>
      </c>
      <c r="B134" s="44" t="s">
        <v>129</v>
      </c>
      <c r="C134" s="9" t="s">
        <v>805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68"/>
      <c r="O134" s="7"/>
      <c r="P134" s="7"/>
      <c r="Q134" s="7"/>
      <c r="R134" s="7"/>
      <c r="S134" s="7"/>
      <c r="T134" s="7"/>
      <c r="U134" s="7"/>
      <c r="V134" s="68"/>
      <c r="W134" s="7"/>
      <c r="X134" s="7"/>
      <c r="Y134" s="7"/>
      <c r="Z134" s="7"/>
      <c r="AA134" s="7"/>
      <c r="AB134" s="7"/>
      <c r="AC134" s="7"/>
      <c r="AD134" s="30"/>
      <c r="AE134" s="30" t="str">
        <f t="shared" si="48"/>
        <v>Проверка пройдена</v>
      </c>
      <c r="AF134" s="30" t="str">
        <f t="shared" si="49"/>
        <v>Проверка пройдена</v>
      </c>
    </row>
    <row r="135" spans="1:32" ht="105" x14ac:dyDescent="0.3">
      <c r="A135" s="36" t="s">
        <v>77</v>
      </c>
      <c r="B135" s="44" t="s">
        <v>129</v>
      </c>
      <c r="C135" s="9" t="s">
        <v>806</v>
      </c>
      <c r="D135" s="7">
        <f t="shared" ref="D135:D139" si="53">SUM(E135,H135,I135,L135,J135,K135,M135,N135,O135,P135,Q135,R135,S135,T135,U135,V135,Y135,Z135,AA135,AB135,AC135)</f>
        <v>0</v>
      </c>
      <c r="E135" s="7"/>
      <c r="F135" s="7"/>
      <c r="G135" s="7"/>
      <c r="H135" s="7"/>
      <c r="I135" s="7"/>
      <c r="J135" s="7"/>
      <c r="K135" s="7"/>
      <c r="L135" s="7"/>
      <c r="M135" s="7"/>
      <c r="N135" s="68"/>
      <c r="O135" s="7"/>
      <c r="P135" s="7"/>
      <c r="Q135" s="7"/>
      <c r="R135" s="7"/>
      <c r="S135" s="7"/>
      <c r="T135" s="7"/>
      <c r="U135" s="7"/>
      <c r="V135" s="68"/>
      <c r="W135" s="7"/>
      <c r="X135" s="7"/>
      <c r="Y135" s="7"/>
      <c r="Z135" s="7"/>
      <c r="AA135" s="7"/>
      <c r="AB135" s="7"/>
      <c r="AC135" s="7"/>
      <c r="AD135" s="30"/>
      <c r="AE135" s="30" t="str">
        <f t="shared" si="48"/>
        <v>Проверка пройдена</v>
      </c>
      <c r="AF135" s="30" t="str">
        <f t="shared" si="49"/>
        <v>Проверка пройдена</v>
      </c>
    </row>
    <row r="136" spans="1:32" ht="105" x14ac:dyDescent="0.3">
      <c r="A136" s="36" t="s">
        <v>77</v>
      </c>
      <c r="B136" s="44" t="s">
        <v>129</v>
      </c>
      <c r="C136" s="9" t="s">
        <v>807</v>
      </c>
      <c r="D136" s="7">
        <f t="shared" si="53"/>
        <v>0</v>
      </c>
      <c r="E136" s="7"/>
      <c r="F136" s="7"/>
      <c r="G136" s="7"/>
      <c r="H136" s="7"/>
      <c r="I136" s="7"/>
      <c r="J136" s="7"/>
      <c r="K136" s="7"/>
      <c r="L136" s="7"/>
      <c r="M136" s="7"/>
      <c r="N136" s="68"/>
      <c r="O136" s="7"/>
      <c r="P136" s="7"/>
      <c r="Q136" s="7"/>
      <c r="R136" s="7"/>
      <c r="S136" s="7"/>
      <c r="T136" s="7"/>
      <c r="U136" s="7"/>
      <c r="V136" s="68"/>
      <c r="W136" s="7"/>
      <c r="X136" s="7"/>
      <c r="Y136" s="7"/>
      <c r="Z136" s="7"/>
      <c r="AA136" s="7"/>
      <c r="AB136" s="7"/>
      <c r="AC136" s="7"/>
      <c r="AD136" s="30"/>
      <c r="AE136" s="30" t="str">
        <f t="shared" si="48"/>
        <v>Проверка пройдена</v>
      </c>
      <c r="AF136" s="30" t="str">
        <f t="shared" si="49"/>
        <v>Проверка пройдена</v>
      </c>
    </row>
    <row r="137" spans="1:32" ht="105" x14ac:dyDescent="0.3">
      <c r="A137" s="36" t="s">
        <v>77</v>
      </c>
      <c r="B137" s="44" t="s">
        <v>129</v>
      </c>
      <c r="C137" s="9" t="s">
        <v>808</v>
      </c>
      <c r="D137" s="7">
        <f t="shared" si="53"/>
        <v>0</v>
      </c>
      <c r="E137" s="7"/>
      <c r="F137" s="7"/>
      <c r="G137" s="7"/>
      <c r="H137" s="7"/>
      <c r="I137" s="7"/>
      <c r="J137" s="7"/>
      <c r="K137" s="7"/>
      <c r="L137" s="7"/>
      <c r="M137" s="7"/>
      <c r="N137" s="68"/>
      <c r="O137" s="7"/>
      <c r="P137" s="7"/>
      <c r="Q137" s="7"/>
      <c r="R137" s="7"/>
      <c r="S137" s="7"/>
      <c r="T137" s="7"/>
      <c r="U137" s="7"/>
      <c r="V137" s="68"/>
      <c r="W137" s="7"/>
      <c r="X137" s="7"/>
      <c r="Y137" s="7"/>
      <c r="Z137" s="7"/>
      <c r="AA137" s="7"/>
      <c r="AB137" s="7"/>
      <c r="AC137" s="7"/>
      <c r="AD137" s="30"/>
      <c r="AE137" s="30" t="str">
        <f t="shared" si="48"/>
        <v>Проверка пройдена</v>
      </c>
      <c r="AF137" s="30" t="str">
        <f t="shared" si="49"/>
        <v>Проверка пройдена</v>
      </c>
    </row>
    <row r="138" spans="1:32" ht="105" x14ac:dyDescent="0.3">
      <c r="A138" s="36" t="s">
        <v>77</v>
      </c>
      <c r="B138" s="44" t="s">
        <v>129</v>
      </c>
      <c r="C138" s="9" t="s">
        <v>809</v>
      </c>
      <c r="D138" s="7">
        <f t="shared" si="53"/>
        <v>0</v>
      </c>
      <c r="E138" s="7"/>
      <c r="F138" s="7"/>
      <c r="G138" s="7"/>
      <c r="H138" s="7"/>
      <c r="I138" s="7"/>
      <c r="J138" s="7"/>
      <c r="K138" s="7"/>
      <c r="L138" s="7"/>
      <c r="M138" s="7"/>
      <c r="N138" s="68"/>
      <c r="O138" s="7"/>
      <c r="P138" s="7"/>
      <c r="Q138" s="7"/>
      <c r="R138" s="7"/>
      <c r="S138" s="7"/>
      <c r="T138" s="7"/>
      <c r="U138" s="7"/>
      <c r="V138" s="68"/>
      <c r="W138" s="7"/>
      <c r="X138" s="7"/>
      <c r="Y138" s="7"/>
      <c r="Z138" s="7"/>
      <c r="AA138" s="7"/>
      <c r="AB138" s="7"/>
      <c r="AC138" s="7"/>
      <c r="AD138" s="30"/>
      <c r="AE138" s="30" t="str">
        <f t="shared" si="48"/>
        <v>Проверка пройдена</v>
      </c>
      <c r="AF138" s="30" t="str">
        <f t="shared" si="49"/>
        <v>Проверка пройдена</v>
      </c>
    </row>
    <row r="139" spans="1:32" ht="105" x14ac:dyDescent="0.3">
      <c r="A139" s="36" t="s">
        <v>77</v>
      </c>
      <c r="B139" s="44" t="s">
        <v>129</v>
      </c>
      <c r="C139" s="10" t="s">
        <v>799</v>
      </c>
      <c r="D139" s="7">
        <f t="shared" si="53"/>
        <v>0</v>
      </c>
      <c r="E139" s="7"/>
      <c r="F139" s="7"/>
      <c r="G139" s="7"/>
      <c r="H139" s="7"/>
      <c r="I139" s="7"/>
      <c r="J139" s="7"/>
      <c r="K139" s="7"/>
      <c r="L139" s="7"/>
      <c r="M139" s="7"/>
      <c r="N139" s="68"/>
      <c r="O139" s="7"/>
      <c r="P139" s="7"/>
      <c r="Q139" s="7"/>
      <c r="R139" s="7"/>
      <c r="S139" s="7"/>
      <c r="T139" s="7"/>
      <c r="U139" s="7"/>
      <c r="V139" s="68"/>
      <c r="W139" s="7"/>
      <c r="X139" s="7"/>
      <c r="Y139" s="7"/>
      <c r="Z139" s="7"/>
      <c r="AA139" s="7"/>
      <c r="AB139" s="7"/>
      <c r="AC139" s="7"/>
      <c r="AD139" s="30" t="str">
        <f>IF(D139&lt;=D131,IF(D139&lt;=D130,"Проверка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39" s="30" t="str">
        <f t="shared" si="48"/>
        <v>Проверка пройдена</v>
      </c>
      <c r="AF139" s="30" t="str">
        <f t="shared" si="49"/>
        <v>Проверка пройдена</v>
      </c>
    </row>
    <row r="140" spans="1:32" ht="65.25" customHeight="1" x14ac:dyDescent="0.3">
      <c r="A140" s="36" t="s">
        <v>77</v>
      </c>
      <c r="B140" s="44" t="s">
        <v>129</v>
      </c>
      <c r="C140" s="11" t="s">
        <v>802</v>
      </c>
      <c r="D140" s="12" t="str">
        <f>IF(AND(D127&lt;=D126,D128&lt;=D127,D129&lt;=D126,D130&lt;=D126,D131=(D127+D129),D131=(D132+D133+D134+D135+D136+D137+D138),D139&lt;=D131,(D127+D129)&lt;=D126,D132&lt;=D131,D133&lt;=D131,D134&lt;=D131,D135&lt;=D131,D136&lt;=D131,D137&lt;=D131,D138&lt;=D131,D139&lt;=D130,D139&lt;=D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40" s="12" t="str">
        <f t="shared" ref="E140:AC140" si="54">IF(AND(E127&lt;=E126,E128&lt;=E127,E129&lt;=E126,E130&lt;=E126,E131=(E127+E129),E131=(E132+E133+E134+E135+E136+E137+E138),E139&lt;=E131,(E127+E129)&lt;=E126,E132&lt;=E131,E133&lt;=E131,E134&lt;=E131,E135&lt;=E131,E136&lt;=E131,E137&lt;=E131,E138&lt;=E131,E139&lt;=E130,E139&lt;=E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0" s="12" t="str">
        <f t="shared" si="54"/>
        <v>Проверка пройдена</v>
      </c>
      <c r="G140" s="12" t="str">
        <f t="shared" si="54"/>
        <v>Проверка пройдена</v>
      </c>
      <c r="H140" s="12" t="str">
        <f t="shared" si="54"/>
        <v>Проверка пройдена</v>
      </c>
      <c r="I140" s="12" t="str">
        <f t="shared" si="54"/>
        <v>Проверка пройдена</v>
      </c>
      <c r="J140" s="12" t="str">
        <f t="shared" si="54"/>
        <v>Проверка пройдена</v>
      </c>
      <c r="K140" s="12" t="str">
        <f t="shared" si="54"/>
        <v>Проверка пройдена</v>
      </c>
      <c r="L140" s="12" t="str">
        <f t="shared" si="54"/>
        <v>Проверка пройдена</v>
      </c>
      <c r="M140" s="12" t="str">
        <f t="shared" si="54"/>
        <v>Проверка пройдена</v>
      </c>
      <c r="N140" s="69" t="str">
        <f t="shared" si="54"/>
        <v>Проверка пройдена</v>
      </c>
      <c r="O140" s="12" t="str">
        <f t="shared" si="54"/>
        <v>Проверка пройдена</v>
      </c>
      <c r="P140" s="12" t="str">
        <f t="shared" si="54"/>
        <v>Проверка пройдена</v>
      </c>
      <c r="Q140" s="12" t="str">
        <f t="shared" si="54"/>
        <v>Проверка пройдена</v>
      </c>
      <c r="R140" s="12" t="str">
        <f t="shared" si="54"/>
        <v>Проверка пройдена</v>
      </c>
      <c r="S140" s="12" t="str">
        <f t="shared" si="54"/>
        <v>Проверка пройдена</v>
      </c>
      <c r="T140" s="12" t="str">
        <f t="shared" si="54"/>
        <v>Проверка пройдена</v>
      </c>
      <c r="U140" s="12" t="str">
        <f t="shared" si="54"/>
        <v>Проверка пройдена</v>
      </c>
      <c r="V140" s="69" t="str">
        <f t="shared" si="54"/>
        <v>Проверка пройдена</v>
      </c>
      <c r="W140" s="12" t="str">
        <f t="shared" si="54"/>
        <v>Проверка пройдена</v>
      </c>
      <c r="X140" s="12" t="str">
        <f t="shared" si="54"/>
        <v>Проверка пройдена</v>
      </c>
      <c r="Y140" s="12" t="str">
        <f t="shared" si="54"/>
        <v>Проверка пройдена</v>
      </c>
      <c r="Z140" s="12" t="str">
        <f t="shared" si="54"/>
        <v>Проверка пройдена</v>
      </c>
      <c r="AA140" s="12" t="str">
        <f t="shared" si="54"/>
        <v>Проверка пройдена</v>
      </c>
      <c r="AB140" s="12" t="str">
        <f t="shared" si="54"/>
        <v>Проверка пройдена</v>
      </c>
      <c r="AC140" s="12" t="str">
        <f t="shared" si="54"/>
        <v>Проверка пройдена</v>
      </c>
      <c r="AD140" s="5"/>
      <c r="AE140" s="13"/>
      <c r="AF140" s="13"/>
    </row>
    <row r="141" spans="1:32" x14ac:dyDescent="0.3">
      <c r="V141" s="67"/>
    </row>
    <row r="142" spans="1:32" x14ac:dyDescent="0.3">
      <c r="V142" s="67"/>
    </row>
    <row r="143" spans="1:32" x14ac:dyDescent="0.3">
      <c r="V143" s="67"/>
    </row>
    <row r="144" spans="1:32" x14ac:dyDescent="0.3">
      <c r="V144" s="67"/>
    </row>
    <row r="145" spans="22:22" x14ac:dyDescent="0.3">
      <c r="V145" s="67"/>
    </row>
    <row r="146" spans="22:22" x14ac:dyDescent="0.3">
      <c r="V146" s="67"/>
    </row>
    <row r="147" spans="22:22" x14ac:dyDescent="0.3">
      <c r="V147" s="67"/>
    </row>
    <row r="148" spans="22:22" x14ac:dyDescent="0.3">
      <c r="V148" s="67"/>
    </row>
    <row r="149" spans="22:22" x14ac:dyDescent="0.3">
      <c r="V149" s="67"/>
    </row>
    <row r="150" spans="22:22" x14ac:dyDescent="0.3">
      <c r="V150" s="67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3" type="noConversion"/>
  <dataValidations count="1">
    <dataValidation type="whole" operator="greaterThanOrEqual" allowBlank="1" showInputMessage="1" showErrorMessage="1" sqref="D6:AC19 D21:AC34 D36:AC49 D51:AC64 D66:AC79 D81:AC94 D96:AC109 D111:AC124 D126:AC13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'Списки (не редактирутся)'!$A$47:$A$618</xm:f>
          </x14:formula1>
          <xm:sqref>B95 B6:B50 B65 B80 B125 B141:B1048576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B110 C6:C1048576</xm:sqref>
        </x14:dataValidation>
        <x14:dataValidation type="list" allowBlank="1" showInputMessage="1" showErrorMessage="1">
          <x14:formula1>
            <xm:f>'Списки (не редактирутся)'!$D$2:$D$90</xm:f>
          </x14:formula1>
          <xm:sqref>A6:A50 A65:A1048576</xm:sqref>
        </x14:dataValidation>
        <x14:dataValidation type="list" allowBlank="1" showInputMessage="1" showErrorMessage="1">
          <x14:formula1>
            <xm:f>'D:\Users\Шейнова\Desktop\Трудоустройство, документы\ЦСТВ 2023-2024\!!! Мониторинг на 07.05.24\[2023 г..xlsx]Списки (не редактирутся)'!#REF!</xm:f>
          </x14:formula1>
          <xm:sqref>A51:B64 B66:B79 B81:B94 B96:B109 B111:B124 B126:B140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2025-01-24T09:19:47Z</dcterms:modified>
</cp:coreProperties>
</file>